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4898ACB4-1952-40C0-A02C-6BB85F218F1F}" xr6:coauthVersionLast="47" xr6:coauthVersionMax="47" xr10:uidLastSave="{00000000-0000-0000-0000-000000000000}"/>
  <bookViews>
    <workbookView xWindow="-120" yWindow="-120" windowWidth="29040" windowHeight="15720" tabRatio="511" xr2:uid="{00000000-000D-0000-FFFF-FFFF00000000}"/>
  </bookViews>
  <sheets>
    <sheet name="Образец заявки " sheetId="1" r:id="rId1"/>
  </sheets>
  <definedNames>
    <definedName name="_xlnm.Print_Area" localSheetId="0">'Образец заявки '!$A$1:$AJ$83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6" i="1" l="1"/>
  <c r="G58" i="1" l="1"/>
  <c r="E58" i="1"/>
  <c r="C58" i="1"/>
  <c r="H83" i="1" l="1"/>
</calcChain>
</file>

<file path=xl/sharedStrings.xml><?xml version="1.0" encoding="utf-8"?>
<sst xmlns="http://schemas.openxmlformats.org/spreadsheetml/2006/main" count="174" uniqueCount="131">
  <si>
    <t>№</t>
  </si>
  <si>
    <t>Адрес забора груза:</t>
  </si>
  <si>
    <t>ИНН</t>
  </si>
  <si>
    <t>Контактное лицо:</t>
  </si>
  <si>
    <t>Заявка на перевозку</t>
  </si>
  <si>
    <t>c</t>
  </si>
  <si>
    <t>с</t>
  </si>
  <si>
    <t>Адрес доставки груза:</t>
  </si>
  <si>
    <t>Характер груза:</t>
  </si>
  <si>
    <t>Кол-во мест:</t>
  </si>
  <si>
    <t>Общий вес (кг):</t>
  </si>
  <si>
    <t>Общий объем (м3):</t>
  </si>
  <si>
    <t>Способ погрузки:</t>
  </si>
  <si>
    <t>задняя</t>
  </si>
  <si>
    <t>боковая</t>
  </si>
  <si>
    <t>верхняя</t>
  </si>
  <si>
    <t>Да</t>
  </si>
  <si>
    <t>Нет</t>
  </si>
  <si>
    <t>Характер упаковки:</t>
  </si>
  <si>
    <t>картон</t>
  </si>
  <si>
    <t>без упаковки</t>
  </si>
  <si>
    <t>пленка</t>
  </si>
  <si>
    <t>другая:</t>
  </si>
  <si>
    <t>Время работы:</t>
  </si>
  <si>
    <t>Прилагаемые документы:</t>
  </si>
  <si>
    <t>ГТД</t>
  </si>
  <si>
    <t>другие:</t>
  </si>
  <si>
    <t xml:space="preserve">от </t>
  </si>
  <si>
    <t>Прочие условия:</t>
  </si>
  <si>
    <t>Маршрут:</t>
  </si>
  <si>
    <t>-</t>
  </si>
  <si>
    <t>Дата забора груза:</t>
  </si>
  <si>
    <t>г.</t>
  </si>
  <si>
    <t>до</t>
  </si>
  <si>
    <t>Подпись</t>
  </si>
  <si>
    <t>мешок</t>
  </si>
  <si>
    <t>биг-бэг</t>
  </si>
  <si>
    <t>сертификаты</t>
  </si>
  <si>
    <t>Заявку отправил:</t>
  </si>
  <si>
    <t>Заявку принял:</t>
  </si>
  <si>
    <t>Тел. для обратной связи:</t>
  </si>
  <si>
    <t>кол-во</t>
  </si>
  <si>
    <t>Дата и время составления заявки:</t>
  </si>
  <si>
    <t>Тел.: +7 (495) 564-87-14</t>
  </si>
  <si>
    <t>sginfo@trasko.ru</t>
  </si>
  <si>
    <t>(ФИО)</t>
  </si>
  <si>
    <t>Перерыв</t>
  </si>
  <si>
    <t>e-mail для отправки бухгалтерских документов:</t>
  </si>
  <si>
    <t>м.п.</t>
  </si>
  <si>
    <t>+7</t>
  </si>
  <si>
    <t>жесткая упаковка (обрешетка)</t>
  </si>
  <si>
    <t>Для физ. лица: паспорт, серия</t>
  </si>
  <si>
    <t>номер</t>
  </si>
  <si>
    <t>когда выдан</t>
  </si>
  <si>
    <t>кем выдан:</t>
  </si>
  <si>
    <t>Наименование организации (ФИО для физ. лица):</t>
  </si>
  <si>
    <t>Желаемое время с</t>
  </si>
  <si>
    <t xml:space="preserve">   ящик</t>
  </si>
  <si>
    <t>января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</si>
  <si>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</si>
  <si>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</si>
  <si>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</si>
  <si>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</si>
  <si>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</si>
  <si>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</si>
  <si>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</si>
  <si>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</si>
  <si>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</si>
  <si>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</si>
  <si>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февраля</t>
  </si>
  <si>
    <t>заполняется менеджером "ТРАСКО"</t>
  </si>
  <si>
    <t xml:space="preserve">Весо-габаритные характеристики груза: </t>
  </si>
  <si>
    <r>
      <t>объем (</t>
    </r>
    <r>
      <rPr>
        <b/>
        <sz val="12"/>
        <color theme="1"/>
        <rFont val="Calibri"/>
        <family val="2"/>
        <charset val="204"/>
        <scheme val="minor"/>
      </rPr>
      <t>м3</t>
    </r>
    <r>
      <rPr>
        <sz val="12"/>
        <color theme="1"/>
        <rFont val="Calibri"/>
        <family val="2"/>
        <charset val="204"/>
        <scheme val="minor"/>
      </rPr>
      <t>)</t>
    </r>
  </si>
  <si>
    <r>
      <t>вес (</t>
    </r>
    <r>
      <rPr>
        <b/>
        <sz val="12"/>
        <color theme="1"/>
        <rFont val="Calibri"/>
        <family val="2"/>
        <charset val="204"/>
        <scheme val="minor"/>
      </rPr>
      <t>кг</t>
    </r>
    <r>
      <rPr>
        <sz val="12"/>
        <color theme="1"/>
        <rFont val="Calibri"/>
        <family val="2"/>
        <charset val="204"/>
        <scheme val="minor"/>
      </rPr>
      <t>)</t>
    </r>
  </si>
  <si>
    <t>cчет-фактура</t>
  </si>
  <si>
    <t>Наименование организации:</t>
  </si>
  <si>
    <t>КПП</t>
  </si>
  <si>
    <t>Тел.:</t>
  </si>
  <si>
    <t>Возможность штабелирования груза:</t>
  </si>
  <si>
    <t>боковая со снятием стоек</t>
  </si>
  <si>
    <t>верхняя со снятием стоек</t>
  </si>
  <si>
    <t>Способ выгрузки:</t>
  </si>
  <si>
    <t>Юридический адрес:</t>
  </si>
  <si>
    <t>Стоимость груза:</t>
  </si>
  <si>
    <t>(USD)</t>
  </si>
  <si>
    <t>(EUR)</t>
  </si>
  <si>
    <t>Предварительная стоимость доставки (руб. вкл. НДС)</t>
  </si>
  <si>
    <t>TR</t>
  </si>
  <si>
    <t>Количество ярусов:</t>
  </si>
  <si>
    <t>ПЛАТЕЛЬЩИК</t>
  </si>
  <si>
    <t>Примечания:</t>
  </si>
  <si>
    <t>1. Заказчик</t>
  </si>
  <si>
    <t>2. Маршрут, стоимость доставки</t>
  </si>
  <si>
    <t>3. Данные об отправителе, адрес забора груза</t>
  </si>
  <si>
    <t>4. Данные о получателе, адрес доставки груза</t>
  </si>
  <si>
    <t>5. Данные о грузе*</t>
  </si>
  <si>
    <t>6. Внимание!</t>
  </si>
  <si>
    <t>°С</t>
  </si>
  <si>
    <t xml:space="preserve">Застраховать груз? </t>
  </si>
  <si>
    <t>Страховая премия</t>
  </si>
  <si>
    <t>(Руб.)</t>
  </si>
  <si>
    <t>м</t>
  </si>
  <si>
    <t>см</t>
  </si>
  <si>
    <t>дл.</t>
  </si>
  <si>
    <t>шир.</t>
  </si>
  <si>
    <r>
      <t>выс.</t>
    </r>
    <r>
      <rPr>
        <b/>
        <sz val="12"/>
        <color theme="1"/>
        <rFont val="Calibri"/>
        <family val="2"/>
        <charset val="204"/>
        <scheme val="minor"/>
      </rPr>
      <t/>
    </r>
  </si>
  <si>
    <t>Нужна погрузка?</t>
  </si>
  <si>
    <t>Нужна выгрузка?</t>
  </si>
  <si>
    <t>Оформленную заявку с печатью и подписью необходимо направить на e-mail ответственного менеджера ООО "ТРАСКО"</t>
  </si>
  <si>
    <t xml:space="preserve">г. </t>
  </si>
  <si>
    <t xml:space="preserve">ТОРГ-12 </t>
  </si>
  <si>
    <t>ТН/ТТН</t>
  </si>
  <si>
    <t>палета</t>
  </si>
  <si>
    <t>Инвойс</t>
  </si>
  <si>
    <t>Температурный режим &gt; 0°С</t>
  </si>
  <si>
    <t>Картонный короб</t>
  </si>
  <si>
    <t>Воздушно-пузырьковая пленка</t>
  </si>
  <si>
    <t>Предоставление палеты (120х80)</t>
  </si>
  <si>
    <t>Палетирование (палета+обмотка стрейч пленкой)</t>
  </si>
  <si>
    <t>Стяжка стреппинг-лентой</t>
  </si>
  <si>
    <t>Деревянная обрешетка</t>
  </si>
  <si>
    <t xml:space="preserve">Оборачивание палеты стрейч-пленкой </t>
  </si>
  <si>
    <t>Другое</t>
  </si>
  <si>
    <r>
      <rPr>
        <i/>
        <sz val="8"/>
        <color theme="1"/>
        <rFont val="Calibri"/>
        <family val="2"/>
        <charset val="204"/>
        <scheme val="minor"/>
      </rPr>
      <t xml:space="preserve">* </t>
    </r>
    <r>
      <rPr>
        <sz val="8"/>
        <color theme="1"/>
        <rFont val="Calibri"/>
        <family val="2"/>
        <charset val="204"/>
        <scheme val="minor"/>
      </rPr>
      <t>Если грузовые места имеют одинаковые размеры и вес, то указываются габариты и вес одного места. При большой номенклатуре грузовых мест необходимо вместе с заявкой приложить описание (упаковочный лист).</t>
    </r>
  </si>
  <si>
    <t>Нужна упаковка ?</t>
  </si>
  <si>
    <t>(CNY)</t>
  </si>
  <si>
    <t>(KZT)</t>
  </si>
  <si>
    <r>
      <t xml:space="preserve">Заказчик ознакомлен об ответственности за указание недостоверных сведений в заявке.  С договором оферты, а также с тарифами и правилами перевозок, размещенными на сайте </t>
    </r>
    <r>
      <rPr>
        <u/>
        <sz val="10"/>
        <color theme="1"/>
        <rFont val="Calibri"/>
        <family val="2"/>
        <charset val="204"/>
        <scheme val="minor"/>
      </rPr>
      <t>www.trasko.ru</t>
    </r>
    <r>
      <rPr>
        <sz val="10"/>
        <color theme="1"/>
        <rFont val="Calibri"/>
        <family val="2"/>
        <charset val="204"/>
        <scheme val="minor"/>
      </rPr>
      <t xml:space="preserve"> Заказчик согласен. Если в процессе доставки возникают какие-либо вопросы или изменения, то необходимо срочно связаться с ответственным за перевозку менеджером для уточнения дальнейших действий.  Об отмене подачи заявки необходимо сообщить не позднее чем за 1 день до планируемой даты отправки. При отмене заказа день в день оформляется холостой прогон машины, согласно установленным тарифам. В случае если транспортное средство будет находиться по адресу отправителя более установленного правилами  времени, то оформляется простой. Вместе с грузом должны быть приложены документы, указанные в правилах перевозок.</t>
    </r>
  </si>
  <si>
    <t>Возврат документов (ТН с отметками получателя)</t>
  </si>
  <si>
    <t>143420, Россия, Московская обл., г.о. Красногорск, 
пос. Архангельское, тер. Музей техники, стр.8</t>
  </si>
  <si>
    <t>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</si>
</sst>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3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rgb="FF3333CC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111D8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rgb="FF111D88"/>
      <name val="Calibri"/>
      <family val="2"/>
      <charset val="204"/>
    </font>
    <font>
      <b/>
      <sz val="15.5"/>
      <color theme="1"/>
      <name val="Calibri"/>
      <family val="2"/>
      <charset val="204"/>
      <scheme val="minor"/>
    </font>
    <font>
      <b/>
      <sz val="14"/>
      <color rgb="FF111D88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.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B2B2B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5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CFEB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/>
    <xf numFmtId="0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7" fillId="0" borderId="0" xfId="0" applyFont="1" applyProtection="1">
      <protection hidden="1"/>
    </xf>
    <xf numFmtId="49" fontId="14" fillId="0" borderId="0" xfId="0" applyNumberFormat="1" applyFont="1" applyProtection="1">
      <protection hidden="1"/>
    </xf>
    <xf numFmtId="0" fontId="14" fillId="2" borderId="0" xfId="0" applyFont="1" applyFill="1" applyProtection="1">
      <protection hidden="1"/>
    </xf>
    <xf numFmtId="0" fontId="14" fillId="0" borderId="0" xfId="0" applyNumberFormat="1" applyFont="1" applyAlignment="1" applyProtection="1">
      <protection hidden="1"/>
    </xf>
    <xf numFmtId="0" fontId="17" fillId="0" borderId="0" xfId="0" applyFont="1" applyAlignment="1" applyProtection="1">
      <protection hidden="1"/>
    </xf>
    <xf numFmtId="0" fontId="14" fillId="0" borderId="0" xfId="0" applyNumberFormat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7" fillId="0" borderId="0" xfId="1" applyFont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11" fillId="0" borderId="1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left"/>
      <protection hidden="1"/>
    </xf>
    <xf numFmtId="1" fontId="10" fillId="2" borderId="0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protection hidden="1"/>
    </xf>
    <xf numFmtId="0" fontId="17" fillId="2" borderId="0" xfId="0" applyFont="1" applyFill="1" applyAlignment="1" applyProtection="1">
      <protection hidden="1"/>
    </xf>
    <xf numFmtId="0" fontId="12" fillId="0" borderId="0" xfId="0" applyFont="1" applyAlignme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right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5" xfId="0" applyFont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49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49" fontId="5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49" fontId="10" fillId="2" borderId="0" xfId="0" applyNumberFormat="1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3" fillId="2" borderId="0" xfId="1" applyFill="1" applyBorder="1" applyAlignment="1" applyProtection="1">
      <alignment horizontal="left" vertical="center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8" fillId="2" borderId="9" xfId="1" applyFont="1" applyFill="1" applyBorder="1" applyAlignment="1" applyProtection="1">
      <alignment horizontal="left" vertical="center"/>
      <protection hidden="1"/>
    </xf>
    <xf numFmtId="0" fontId="14" fillId="2" borderId="0" xfId="1" applyFont="1" applyFill="1" applyBorder="1" applyAlignment="1" applyProtection="1">
      <alignment vertical="center"/>
      <protection hidden="1"/>
    </xf>
    <xf numFmtId="49" fontId="16" fillId="2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9" fillId="0" borderId="0" xfId="1" applyFont="1" applyBorder="1" applyAlignment="1" applyProtection="1">
      <alignment vertical="center"/>
      <protection hidden="1"/>
    </xf>
    <xf numFmtId="49" fontId="16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49" fontId="5" fillId="2" borderId="0" xfId="0" applyNumberFormat="1" applyFont="1" applyFill="1" applyBorder="1" applyAlignment="1" applyProtection="1">
      <alignment vertical="center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Protection="1"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164" fontId="16" fillId="2" borderId="0" xfId="0" applyNumberFormat="1" applyFont="1" applyFill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protection hidden="1"/>
    </xf>
    <xf numFmtId="0" fontId="6" fillId="0" borderId="4" xfId="0" applyFont="1" applyBorder="1" applyAlignment="1" applyProtection="1">
      <protection hidden="1"/>
    </xf>
    <xf numFmtId="0" fontId="0" fillId="0" borderId="4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18" fillId="2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14" fillId="0" borderId="0" xfId="0" applyFont="1" applyAlignment="1" applyProtection="1"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9" xfId="0" applyFont="1" applyBorder="1" applyProtection="1">
      <protection hidden="1"/>
    </xf>
    <xf numFmtId="0" fontId="6" fillId="0" borderId="12" xfId="0" applyFont="1" applyBorder="1" applyAlignment="1" applyProtection="1">
      <protection hidden="1"/>
    </xf>
    <xf numFmtId="0" fontId="6" fillId="0" borderId="1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49" fontId="5" fillId="5" borderId="5" xfId="0" applyNumberFormat="1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/>
      <protection locked="0" hidden="1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vertical="center"/>
      <protection hidden="1"/>
    </xf>
    <xf numFmtId="49" fontId="5" fillId="5" borderId="10" xfId="0" applyNumberFormat="1" applyFont="1" applyFill="1" applyBorder="1" applyAlignment="1" applyProtection="1">
      <alignment vertical="center"/>
      <protection hidden="1"/>
    </xf>
    <xf numFmtId="49" fontId="5" fillId="5" borderId="10" xfId="0" applyNumberFormat="1" applyFont="1" applyFill="1" applyBorder="1" applyAlignment="1" applyProtection="1">
      <alignment horizontal="right"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7" fillId="0" borderId="10" xfId="0" applyFont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vertical="center"/>
      <protection hidden="1"/>
    </xf>
    <xf numFmtId="49" fontId="10" fillId="2" borderId="0" xfId="0" applyNumberFormat="1" applyFont="1" applyFill="1" applyBorder="1" applyAlignment="1" applyProtection="1">
      <protection hidden="1"/>
    </xf>
    <xf numFmtId="0" fontId="6" fillId="0" borderId="7" xfId="0" applyFont="1" applyBorder="1" applyAlignment="1" applyProtection="1">
      <protection hidden="1"/>
    </xf>
    <xf numFmtId="0" fontId="27" fillId="0" borderId="1" xfId="0" applyFont="1" applyBorder="1" applyAlignment="1" applyProtection="1">
      <alignment horizontal="left" vertical="center"/>
      <protection hidden="1"/>
    </xf>
    <xf numFmtId="4" fontId="5" fillId="2" borderId="7" xfId="0" applyNumberFormat="1" applyFont="1" applyFill="1" applyBorder="1" applyAlignment="1" applyProtection="1">
      <alignment vertical="center"/>
      <protection hidden="1"/>
    </xf>
    <xf numFmtId="4" fontId="5" fillId="2" borderId="1" xfId="0" applyNumberFormat="1" applyFont="1" applyFill="1" applyBorder="1" applyAlignment="1" applyProtection="1">
      <alignment vertical="center"/>
      <protection hidden="1"/>
    </xf>
    <xf numFmtId="4" fontId="5" fillId="2" borderId="8" xfId="0" applyNumberFormat="1" applyFont="1" applyFill="1" applyBorder="1" applyAlignment="1" applyProtection="1">
      <alignment vertical="center"/>
      <protection hidden="1"/>
    </xf>
    <xf numFmtId="164" fontId="5" fillId="2" borderId="8" xfId="0" applyNumberFormat="1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4" fontId="5" fillId="2" borderId="4" xfId="0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vertical="center"/>
      <protection hidden="1"/>
    </xf>
    <xf numFmtId="49" fontId="20" fillId="2" borderId="0" xfId="0" applyNumberFormat="1" applyFont="1" applyFill="1" applyBorder="1" applyAlignment="1" applyProtection="1">
      <protection hidden="1"/>
    </xf>
    <xf numFmtId="49" fontId="6" fillId="2" borderId="0" xfId="0" applyNumberFormat="1" applyFont="1" applyFill="1" applyBorder="1" applyAlignment="1" applyProtection="1">
      <protection hidden="1"/>
    </xf>
    <xf numFmtId="49" fontId="6" fillId="2" borderId="0" xfId="0" applyNumberFormat="1" applyFont="1" applyFill="1" applyBorder="1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36" fillId="4" borderId="0" xfId="0" applyFont="1" applyFill="1" applyProtection="1">
      <protection hidden="1"/>
    </xf>
    <xf numFmtId="14" fontId="36" fillId="0" borderId="0" xfId="0" applyNumberFormat="1" applyFont="1" applyAlignment="1" applyProtection="1">
      <alignment horizontal="left"/>
      <protection hidden="1"/>
    </xf>
    <xf numFmtId="14" fontId="36" fillId="0" borderId="0" xfId="0" applyNumberFormat="1" applyFont="1" applyProtection="1">
      <protection hidden="1"/>
    </xf>
    <xf numFmtId="4" fontId="10" fillId="5" borderId="2" xfId="0" applyNumberFormat="1" applyFont="1" applyFill="1" applyBorder="1" applyAlignment="1" applyProtection="1">
      <alignment horizontal="center" vertical="center"/>
      <protection locked="0"/>
    </xf>
    <xf numFmtId="22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top"/>
      <protection hidden="1"/>
    </xf>
    <xf numFmtId="22" fontId="4" fillId="0" borderId="0" xfId="0" applyNumberFormat="1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3" fillId="3" borderId="10" xfId="0" applyFont="1" applyFill="1" applyBorder="1" applyAlignment="1" applyProtection="1">
      <alignment horizontal="center" vertical="center"/>
      <protection hidden="1"/>
    </xf>
    <xf numFmtId="0" fontId="23" fillId="3" borderId="3" xfId="0" applyFont="1" applyFill="1" applyBorder="1" applyAlignment="1" applyProtection="1">
      <alignment horizontal="center" vertical="center"/>
      <protection hidden="1"/>
    </xf>
    <xf numFmtId="0" fontId="23" fillId="3" borderId="11" xfId="0" applyFont="1" applyFill="1" applyBorder="1" applyAlignment="1" applyProtection="1">
      <alignment horizontal="center" vertical="center"/>
      <protection hidden="1"/>
    </xf>
    <xf numFmtId="0" fontId="5" fillId="5" borderId="3" xfId="0" applyNumberFormat="1" applyFont="1" applyFill="1" applyBorder="1" applyAlignment="1" applyProtection="1">
      <alignment horizontal="left" vertical="center"/>
      <protection locked="0"/>
    </xf>
    <xf numFmtId="0" fontId="5" fillId="5" borderId="11" xfId="0" applyNumberFormat="1" applyFont="1" applyFill="1" applyBorder="1" applyAlignment="1" applyProtection="1">
      <alignment horizontal="left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top" wrapText="1"/>
      <protection hidden="1"/>
    </xf>
    <xf numFmtId="0" fontId="21" fillId="0" borderId="6" xfId="1" applyFont="1" applyBorder="1" applyAlignment="1" applyProtection="1">
      <alignment horizontal="left" vertical="top" wrapText="1" indent="2"/>
      <protection hidden="1"/>
    </xf>
    <xf numFmtId="0" fontId="21" fillId="0" borderId="0" xfId="1" applyFont="1" applyBorder="1" applyAlignment="1" applyProtection="1">
      <alignment horizontal="left" vertical="top" wrapText="1" indent="2"/>
      <protection hidden="1"/>
    </xf>
    <xf numFmtId="49" fontId="10" fillId="5" borderId="10" xfId="0" applyNumberFormat="1" applyFont="1" applyFill="1" applyBorder="1" applyAlignment="1" applyProtection="1">
      <alignment horizontal="center" vertical="center"/>
      <protection locked="0" hidden="1"/>
    </xf>
    <xf numFmtId="49" fontId="10" fillId="5" borderId="3" xfId="0" applyNumberFormat="1" applyFont="1" applyFill="1" applyBorder="1" applyAlignment="1" applyProtection="1">
      <alignment horizontal="center" vertical="center"/>
      <protection locked="0" hidden="1"/>
    </xf>
    <xf numFmtId="49" fontId="10" fillId="5" borderId="11" xfId="0" applyNumberFormat="1" applyFont="1" applyFill="1" applyBorder="1" applyAlignment="1" applyProtection="1">
      <alignment horizontal="center" vertical="center"/>
      <protection locked="0" hidden="1"/>
    </xf>
    <xf numFmtId="49" fontId="10" fillId="5" borderId="10" xfId="0" applyNumberFormat="1" applyFont="1" applyFill="1" applyBorder="1" applyAlignment="1" applyProtection="1">
      <alignment horizontal="center" vertical="center"/>
      <protection locked="0"/>
    </xf>
    <xf numFmtId="49" fontId="10" fillId="5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left" vertical="center"/>
      <protection hidden="1"/>
    </xf>
    <xf numFmtId="0" fontId="5" fillId="5" borderId="6" xfId="0" applyNumberFormat="1" applyFont="1" applyFill="1" applyBorder="1" applyAlignment="1" applyProtection="1">
      <alignment horizontal="center" vertical="center"/>
      <protection locked="0"/>
    </xf>
    <xf numFmtId="0" fontId="5" fillId="5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5" fillId="5" borderId="5" xfId="0" applyNumberFormat="1" applyFont="1" applyFill="1" applyBorder="1" applyAlignment="1" applyProtection="1">
      <alignment horizontal="center" vertical="center"/>
      <protection locked="0"/>
    </xf>
    <xf numFmtId="0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0" fontId="10" fillId="5" borderId="10" xfId="0" applyFont="1" applyFill="1" applyBorder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10" fillId="5" borderId="1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5" borderId="12" xfId="0" applyFont="1" applyFill="1" applyBorder="1" applyAlignment="1" applyProtection="1">
      <alignment horizontal="left" vertical="center"/>
      <protection locked="0"/>
    </xf>
    <xf numFmtId="2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3" xfId="0" applyNumberFormat="1" applyFont="1" applyFill="1" applyBorder="1" applyAlignment="1" applyProtection="1">
      <alignment horizontal="center" vertical="center"/>
      <protection locked="0"/>
    </xf>
    <xf numFmtId="2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left" vertical="top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14" fontId="5" fillId="5" borderId="5" xfId="0" applyNumberFormat="1" applyFont="1" applyFill="1" applyBorder="1" applyAlignment="1" applyProtection="1">
      <alignment horizontal="center" vertical="center"/>
      <protection locked="0"/>
    </xf>
    <xf numFmtId="14" fontId="5" fillId="5" borderId="4" xfId="0" applyNumberFormat="1" applyFont="1" applyFill="1" applyBorder="1" applyAlignment="1" applyProtection="1">
      <alignment horizontal="center" vertical="center"/>
      <protection locked="0"/>
    </xf>
    <xf numFmtId="14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horizontal="left" vertical="center"/>
      <protection locked="0"/>
    </xf>
    <xf numFmtId="0" fontId="10" fillId="5" borderId="10" xfId="0" applyFont="1" applyFill="1" applyBorder="1" applyAlignment="1" applyProtection="1">
      <alignment horizontal="left"/>
      <protection locked="0"/>
    </xf>
    <xf numFmtId="0" fontId="10" fillId="5" borderId="3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0" fontId="10" fillId="5" borderId="12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49" fontId="10" fillId="2" borderId="6" xfId="0" applyNumberFormat="1" applyFont="1" applyFill="1" applyBorder="1" applyAlignment="1" applyProtection="1">
      <alignment horizontal="center" vertical="center"/>
      <protection hidden="1"/>
    </xf>
    <xf numFmtId="49" fontId="10" fillId="2" borderId="0" xfId="0" applyNumberFormat="1" applyFont="1" applyFill="1" applyBorder="1" applyAlignment="1" applyProtection="1">
      <alignment horizontal="center" vertical="center"/>
      <protection hidden="1"/>
    </xf>
    <xf numFmtId="49" fontId="5" fillId="5" borderId="1" xfId="0" applyNumberFormat="1" applyFont="1" applyFill="1" applyBorder="1" applyAlignment="1" applyProtection="1">
      <alignment horizontal="center" vertical="center"/>
      <protection locked="0"/>
    </xf>
    <xf numFmtId="49" fontId="5" fillId="5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49" fontId="5" fillId="5" borderId="10" xfId="0" applyNumberFormat="1" applyFont="1" applyFill="1" applyBorder="1" applyAlignment="1" applyProtection="1">
      <alignment horizontal="left" vertical="center"/>
      <protection locked="0"/>
    </xf>
    <xf numFmtId="49" fontId="5" fillId="5" borderId="3" xfId="0" applyNumberFormat="1" applyFont="1" applyFill="1" applyBorder="1" applyAlignment="1" applyProtection="1">
      <alignment horizontal="left" vertical="center"/>
      <protection locked="0"/>
    </xf>
    <xf numFmtId="49" fontId="5" fillId="5" borderId="11" xfId="0" applyNumberFormat="1" applyFont="1" applyFill="1" applyBorder="1" applyAlignment="1" applyProtection="1">
      <alignment horizontal="left" vertical="center"/>
      <protection locked="0"/>
    </xf>
    <xf numFmtId="49" fontId="5" fillId="5" borderId="7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left" vertical="center" wrapText="1"/>
      <protection hidden="1"/>
    </xf>
    <xf numFmtId="0" fontId="25" fillId="0" borderId="9" xfId="0" applyFont="1" applyBorder="1" applyAlignment="1" applyProtection="1">
      <alignment horizontal="left" vertical="center" wrapText="1"/>
      <protection hidden="1"/>
    </xf>
    <xf numFmtId="3" fontId="26" fillId="5" borderId="5" xfId="0" applyNumberFormat="1" applyFont="1" applyFill="1" applyBorder="1" applyAlignment="1" applyProtection="1">
      <alignment horizontal="center" vertical="center"/>
      <protection locked="0"/>
    </xf>
    <xf numFmtId="3" fontId="26" fillId="5" borderId="4" xfId="0" applyNumberFormat="1" applyFont="1" applyFill="1" applyBorder="1" applyAlignment="1" applyProtection="1">
      <alignment horizontal="center" vertical="center"/>
      <protection locked="0"/>
    </xf>
    <xf numFmtId="3" fontId="26" fillId="5" borderId="12" xfId="0" applyNumberFormat="1" applyFont="1" applyFill="1" applyBorder="1" applyAlignment="1" applyProtection="1">
      <alignment horizontal="center" vertical="center"/>
      <protection locked="0"/>
    </xf>
    <xf numFmtId="3" fontId="26" fillId="5" borderId="6" xfId="0" applyNumberFormat="1" applyFont="1" applyFill="1" applyBorder="1" applyAlignment="1" applyProtection="1">
      <alignment horizontal="center" vertical="center"/>
      <protection locked="0"/>
    </xf>
    <xf numFmtId="3" fontId="26" fillId="5" borderId="0" xfId="0" applyNumberFormat="1" applyFont="1" applyFill="1" applyBorder="1" applyAlignment="1" applyProtection="1">
      <alignment horizontal="center" vertical="center"/>
      <protection locked="0"/>
    </xf>
    <xf numFmtId="3" fontId="26" fillId="5" borderId="9" xfId="0" applyNumberFormat="1" applyFont="1" applyFill="1" applyBorder="1" applyAlignment="1" applyProtection="1">
      <alignment horizontal="center" vertical="center"/>
      <protection locked="0"/>
    </xf>
    <xf numFmtId="3" fontId="26" fillId="5" borderId="7" xfId="0" applyNumberFormat="1" applyFont="1" applyFill="1" applyBorder="1" applyAlignment="1" applyProtection="1">
      <alignment horizontal="center" vertical="center"/>
      <protection locked="0"/>
    </xf>
    <xf numFmtId="3" fontId="26" fillId="5" borderId="1" xfId="0" applyNumberFormat="1" applyFont="1" applyFill="1" applyBorder="1" applyAlignment="1" applyProtection="1">
      <alignment horizontal="center" vertical="center"/>
      <protection locked="0"/>
    </xf>
    <xf numFmtId="3" fontId="26" fillId="5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10" fillId="5" borderId="10" xfId="0" applyFont="1" applyFill="1" applyBorder="1" applyAlignment="1" applyProtection="1">
      <alignment horizontal="center"/>
      <protection locked="0" hidden="1"/>
    </xf>
    <xf numFmtId="0" fontId="10" fillId="5" borderId="3" xfId="0" applyFont="1" applyFill="1" applyBorder="1" applyAlignment="1" applyProtection="1">
      <alignment horizontal="center"/>
      <protection locked="0" hidden="1"/>
    </xf>
    <xf numFmtId="0" fontId="10" fillId="5" borderId="11" xfId="0" applyFont="1" applyFill="1" applyBorder="1" applyAlignment="1" applyProtection="1">
      <alignment horizontal="center"/>
      <protection locked="0" hidden="1"/>
    </xf>
    <xf numFmtId="49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top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6" fillId="2" borderId="8" xfId="0" applyFont="1" applyFill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 vertical="center"/>
      <protection locked="0" hidden="1"/>
    </xf>
    <xf numFmtId="0" fontId="5" fillId="5" borderId="1" xfId="0" applyFont="1" applyFill="1" applyBorder="1" applyAlignment="1" applyProtection="1">
      <alignment horizontal="center" vertical="center"/>
      <protection locked="0" hidden="1"/>
    </xf>
    <xf numFmtId="0" fontId="5" fillId="5" borderId="8" xfId="0" applyFont="1" applyFill="1" applyBorder="1" applyAlignment="1" applyProtection="1">
      <alignment horizontal="center" vertical="center"/>
      <protection locked="0" hidden="1"/>
    </xf>
    <xf numFmtId="4" fontId="10" fillId="5" borderId="10" xfId="0" applyNumberFormat="1" applyFont="1" applyFill="1" applyBorder="1" applyAlignment="1" applyProtection="1">
      <alignment horizontal="center" vertical="center"/>
      <protection locked="0"/>
    </xf>
    <xf numFmtId="4" fontId="10" fillId="5" borderId="3" xfId="0" applyNumberFormat="1" applyFont="1" applyFill="1" applyBorder="1" applyAlignment="1" applyProtection="1">
      <alignment horizontal="center" vertical="center"/>
      <protection locked="0"/>
    </xf>
    <xf numFmtId="4" fontId="10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3" fontId="5" fillId="0" borderId="6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3" fontId="5" fillId="0" borderId="9" xfId="0" applyNumberFormat="1" applyFont="1" applyBorder="1" applyAlignment="1" applyProtection="1">
      <alignment horizontal="center" vertical="center"/>
      <protection hidden="1"/>
    </xf>
    <xf numFmtId="0" fontId="5" fillId="5" borderId="10" xfId="0" applyFont="1" applyFill="1" applyBorder="1" applyAlignment="1" applyProtection="1">
      <alignment horizontal="center" vertical="center"/>
      <protection locked="0" hidden="1"/>
    </xf>
    <xf numFmtId="0" fontId="5" fillId="5" borderId="3" xfId="0" applyFont="1" applyFill="1" applyBorder="1" applyAlignment="1" applyProtection="1">
      <alignment horizontal="center" vertical="center"/>
      <protection locked="0" hidden="1"/>
    </xf>
    <xf numFmtId="0" fontId="5" fillId="5" borderId="11" xfId="0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hidden="1"/>
    </xf>
    <xf numFmtId="4" fontId="5" fillId="5" borderId="10" xfId="0" applyNumberFormat="1" applyFont="1" applyFill="1" applyBorder="1" applyAlignment="1" applyProtection="1">
      <alignment horizontal="center" vertical="center"/>
      <protection hidden="1"/>
    </xf>
    <xf numFmtId="4" fontId="5" fillId="5" borderId="3" xfId="0" applyNumberFormat="1" applyFont="1" applyFill="1" applyBorder="1" applyAlignment="1" applyProtection="1">
      <alignment horizontal="center" vertical="center"/>
      <protection hidden="1"/>
    </xf>
    <xf numFmtId="4" fontId="5" fillId="5" borderId="1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3" fontId="10" fillId="5" borderId="10" xfId="0" applyNumberFormat="1" applyFont="1" applyFill="1" applyBorder="1" applyAlignment="1" applyProtection="1">
      <alignment horizontal="center" vertical="center"/>
      <protection locked="0"/>
    </xf>
    <xf numFmtId="3" fontId="10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29" fillId="2" borderId="6" xfId="0" applyFont="1" applyFill="1" applyBorder="1" applyAlignment="1" applyProtection="1">
      <alignment horizontal="left" vertical="center" wrapText="1"/>
      <protection hidden="1"/>
    </xf>
    <xf numFmtId="0" fontId="29" fillId="0" borderId="0" xfId="0" applyFont="1" applyBorder="1"/>
    <xf numFmtId="0" fontId="29" fillId="0" borderId="9" xfId="0" applyFont="1" applyBorder="1"/>
    <xf numFmtId="0" fontId="29" fillId="0" borderId="7" xfId="0" applyFont="1" applyBorder="1"/>
    <xf numFmtId="0" fontId="29" fillId="0" borderId="1" xfId="0" applyFont="1" applyBorder="1"/>
    <xf numFmtId="0" fontId="29" fillId="0" borderId="8" xfId="0" applyFont="1" applyBorder="1"/>
    <xf numFmtId="0" fontId="5" fillId="5" borderId="5" xfId="0" applyFont="1" applyFill="1" applyBorder="1" applyAlignment="1" applyProtection="1">
      <alignment horizontal="center" vertical="center"/>
      <protection locked="0" hidden="1"/>
    </xf>
    <xf numFmtId="0" fontId="5" fillId="5" borderId="4" xfId="0" applyFont="1" applyFill="1" applyBorder="1" applyAlignment="1" applyProtection="1">
      <alignment horizontal="center" vertical="center"/>
      <protection locked="0" hidden="1"/>
    </xf>
    <xf numFmtId="0" fontId="5" fillId="5" borderId="12" xfId="0" applyFont="1" applyFill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/>
      <protection locked="0" hidden="1"/>
    </xf>
    <xf numFmtId="0" fontId="6" fillId="0" borderId="8" xfId="0" applyFont="1" applyBorder="1" applyAlignment="1" applyProtection="1">
      <alignment horizontal="left"/>
      <protection locked="0" hidden="1"/>
    </xf>
    <xf numFmtId="49" fontId="5" fillId="5" borderId="10" xfId="0" applyNumberFormat="1" applyFont="1" applyFill="1" applyBorder="1" applyAlignment="1" applyProtection="1">
      <alignment horizontal="center" vertical="center"/>
      <protection locked="0" hidden="1"/>
    </xf>
    <xf numFmtId="49" fontId="5" fillId="5" borderId="11" xfId="0" applyNumberFormat="1" applyFont="1" applyFill="1" applyBorder="1" applyAlignment="1" applyProtection="1">
      <alignment horizontal="center" vertical="center"/>
      <protection locked="0" hidden="1"/>
    </xf>
    <xf numFmtId="0" fontId="31" fillId="5" borderId="10" xfId="0" applyFont="1" applyFill="1" applyBorder="1" applyAlignment="1" applyProtection="1">
      <alignment horizontal="center" vertical="center"/>
      <protection locked="0" hidden="1"/>
    </xf>
    <xf numFmtId="0" fontId="31" fillId="0" borderId="3" xfId="0" applyFont="1" applyBorder="1" applyProtection="1">
      <protection locked="0" hidden="1"/>
    </xf>
    <xf numFmtId="0" fontId="31" fillId="0" borderId="11" xfId="0" applyFont="1" applyBorder="1" applyProtection="1">
      <protection locked="0" hidden="1"/>
    </xf>
    <xf numFmtId="0" fontId="5" fillId="2" borderId="1" xfId="0" applyFon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Border="1" applyAlignment="1" applyProtection="1">
      <alignment horizontal="center" vertical="center"/>
      <protection hidden="1"/>
    </xf>
    <xf numFmtId="49" fontId="5" fillId="2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3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5" xfId="0" applyNumberFormat="1" applyFont="1" applyFill="1" applyBorder="1" applyAlignment="1" applyProtection="1">
      <alignment horizontal="center" vertical="center"/>
      <protection locked="0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B2B2B2"/>
      <color rgb="FFECFEBE"/>
      <color rgb="FFF4FEDA"/>
      <color rgb="FF111D88"/>
      <color rgb="FF777777"/>
      <color rgb="FF808080"/>
      <color rgb="FF3333CC"/>
      <color rgb="FFFFB5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Radio" checked="Checked" firstButton="1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13</xdr:col>
      <xdr:colOff>3387</xdr:colOff>
      <xdr:row>1</xdr:row>
      <xdr:rowOff>152400</xdr:rowOff>
    </xdr:to>
    <xdr:pic>
      <xdr:nvPicPr>
        <xdr:cNvPr id="3" name="Рисунок 2" descr="Без имени-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19050"/>
          <a:ext cx="3858815" cy="4667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61</xdr:row>
          <xdr:rowOff>0</xdr:rowOff>
        </xdr:from>
        <xdr:to>
          <xdr:col>15</xdr:col>
          <xdr:colOff>76200</xdr:colOff>
          <xdr:row>62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61</xdr:row>
          <xdr:rowOff>0</xdr:rowOff>
        </xdr:from>
        <xdr:to>
          <xdr:col>17</xdr:col>
          <xdr:colOff>504825</xdr:colOff>
          <xdr:row>62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61</xdr:row>
          <xdr:rowOff>0</xdr:rowOff>
        </xdr:from>
        <xdr:to>
          <xdr:col>28</xdr:col>
          <xdr:colOff>104775</xdr:colOff>
          <xdr:row>62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60</xdr:row>
          <xdr:rowOff>9525</xdr:rowOff>
        </xdr:from>
        <xdr:to>
          <xdr:col>30</xdr:col>
          <xdr:colOff>133350</xdr:colOff>
          <xdr:row>61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61</xdr:row>
          <xdr:rowOff>180975</xdr:rowOff>
        </xdr:from>
        <xdr:to>
          <xdr:col>15</xdr:col>
          <xdr:colOff>76200</xdr:colOff>
          <xdr:row>63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64</xdr:row>
          <xdr:rowOff>0</xdr:rowOff>
        </xdr:from>
        <xdr:to>
          <xdr:col>15</xdr:col>
          <xdr:colOff>76200</xdr:colOff>
          <xdr:row>65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63</xdr:row>
          <xdr:rowOff>0</xdr:rowOff>
        </xdr:from>
        <xdr:to>
          <xdr:col>28</xdr:col>
          <xdr:colOff>47625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60</xdr:row>
          <xdr:rowOff>9525</xdr:rowOff>
        </xdr:from>
        <xdr:to>
          <xdr:col>20</xdr:col>
          <xdr:colOff>123825</xdr:colOff>
          <xdr:row>61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61</xdr:row>
          <xdr:rowOff>0</xdr:rowOff>
        </xdr:from>
        <xdr:to>
          <xdr:col>22</xdr:col>
          <xdr:colOff>76200</xdr:colOff>
          <xdr:row>62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61</xdr:row>
          <xdr:rowOff>0</xdr:rowOff>
        </xdr:from>
        <xdr:to>
          <xdr:col>25</xdr:col>
          <xdr:colOff>95250</xdr:colOff>
          <xdr:row>62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238125</xdr:colOff>
          <xdr:row>60</xdr:row>
          <xdr:rowOff>9525</xdr:rowOff>
        </xdr:from>
        <xdr:to>
          <xdr:col>28</xdr:col>
          <xdr:colOff>209550</xdr:colOff>
          <xdr:row>61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65</xdr:row>
          <xdr:rowOff>0</xdr:rowOff>
        </xdr:from>
        <xdr:to>
          <xdr:col>15</xdr:col>
          <xdr:colOff>76200</xdr:colOff>
          <xdr:row>66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64</xdr:row>
          <xdr:rowOff>9525</xdr:rowOff>
        </xdr:from>
        <xdr:to>
          <xdr:col>28</xdr:col>
          <xdr:colOff>47625</xdr:colOff>
          <xdr:row>65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67</xdr:row>
          <xdr:rowOff>0</xdr:rowOff>
        </xdr:from>
        <xdr:to>
          <xdr:col>28</xdr:col>
          <xdr:colOff>66675</xdr:colOff>
          <xdr:row>67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95250</xdr:colOff>
          <xdr:row>64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7</xdr:col>
          <xdr:colOff>104775</xdr:colOff>
          <xdr:row>18</xdr:row>
          <xdr:rowOff>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127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Заказчик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0</xdr:rowOff>
        </xdr:from>
        <xdr:to>
          <xdr:col>10</xdr:col>
          <xdr:colOff>285750</xdr:colOff>
          <xdr:row>18</xdr:row>
          <xdr:rowOff>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127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Отправитель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17</xdr:row>
          <xdr:rowOff>0</xdr:rowOff>
        </xdr:from>
        <xdr:to>
          <xdr:col>14</xdr:col>
          <xdr:colOff>161925</xdr:colOff>
          <xdr:row>18</xdr:row>
          <xdr:rowOff>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127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Получатель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64</xdr:row>
          <xdr:rowOff>0</xdr:rowOff>
        </xdr:from>
        <xdr:to>
          <xdr:col>18</xdr:col>
          <xdr:colOff>47625</xdr:colOff>
          <xdr:row>65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95250</xdr:colOff>
          <xdr:row>65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sginfo@trasko.ru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C000"/>
  </sheetPr>
  <dimension ref="A1:IK244"/>
  <sheetViews>
    <sheetView showGridLines="0" tabSelected="1" view="pageBreakPreview" zoomScaleNormal="100" zoomScaleSheetLayoutView="100" workbookViewId="0">
      <selection activeCell="E52" sqref="E52:AJ52"/>
    </sheetView>
  </sheetViews>
  <sheetFormatPr defaultColWidth="3.28515625" defaultRowHeight="15.75" x14ac:dyDescent="0.25"/>
  <cols>
    <col min="1" max="1" width="3.42578125" style="14" bestFit="1" customWidth="1"/>
    <col min="2" max="2" width="3.28515625" style="14"/>
    <col min="3" max="14" width="4.7109375" style="14" customWidth="1"/>
    <col min="15" max="15" width="4" style="14" customWidth="1"/>
    <col min="16" max="16" width="4.140625" style="14" bestFit="1" customWidth="1"/>
    <col min="17" max="17" width="3.28515625" style="14" customWidth="1"/>
    <col min="18" max="18" width="8" style="14" customWidth="1"/>
    <col min="19" max="19" width="1.5703125" style="14" customWidth="1"/>
    <col min="20" max="20" width="4.5703125" style="14" customWidth="1"/>
    <col min="21" max="21" width="5.7109375" style="14" customWidth="1"/>
    <col min="22" max="23" width="1.5703125" style="14" customWidth="1"/>
    <col min="24" max="24" width="4.5703125" style="14" customWidth="1"/>
    <col min="25" max="25" width="4" style="14" customWidth="1"/>
    <col min="26" max="26" width="4.5703125" style="14" customWidth="1"/>
    <col min="27" max="27" width="4" style="14" customWidth="1"/>
    <col min="28" max="28" width="5" style="14" customWidth="1"/>
    <col min="29" max="29" width="4.28515625" style="14" customWidth="1"/>
    <col min="30" max="30" width="5.28515625" style="14" customWidth="1"/>
    <col min="31" max="31" width="4.28515625" style="14" customWidth="1"/>
    <col min="32" max="35" width="3.28515625" style="14" hidden="1" customWidth="1"/>
    <col min="36" max="36" width="3.85546875" style="14" customWidth="1"/>
    <col min="37" max="39" width="3.28515625" style="14"/>
    <col min="40" max="40" width="8.5703125" style="14" bestFit="1" customWidth="1"/>
    <col min="41" max="41" width="3.28515625" style="14"/>
    <col min="42" max="42" width="3.5703125" style="14" bestFit="1" customWidth="1"/>
    <col min="43" max="139" width="3.28515625" style="14"/>
    <col min="140" max="140" width="5.28515625" style="14" customWidth="1"/>
    <col min="141" max="16384" width="3.28515625" style="14"/>
  </cols>
  <sheetData>
    <row r="1" spans="1:152" ht="26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2"/>
      <c r="P1" s="12"/>
      <c r="Q1" s="12"/>
      <c r="R1" s="12"/>
      <c r="S1" s="208" t="s">
        <v>129</v>
      </c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"/>
      <c r="AL1" s="13"/>
      <c r="AM1" s="1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2" ht="14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5"/>
      <c r="L2" s="15"/>
      <c r="M2" s="15"/>
      <c r="N2" s="15"/>
      <c r="O2" s="16"/>
      <c r="P2" s="16"/>
      <c r="Q2" s="16"/>
      <c r="R2" s="16"/>
      <c r="S2" s="223" t="s">
        <v>43</v>
      </c>
      <c r="T2" s="223"/>
      <c r="U2" s="223"/>
      <c r="V2" s="223"/>
      <c r="W2" s="223"/>
      <c r="X2" s="223"/>
      <c r="Y2" s="224"/>
      <c r="Z2" s="209" t="s">
        <v>44</v>
      </c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"/>
      <c r="AL2" s="2"/>
      <c r="AM2" s="2"/>
      <c r="AN2" s="2"/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</row>
    <row r="3" spans="1:152" ht="1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243"/>
      <c r="L3" s="243"/>
      <c r="M3" s="243"/>
      <c r="N3" s="243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K3" s="2"/>
      <c r="AL3" s="2"/>
      <c r="AM3" s="2"/>
      <c r="AN3" s="2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</row>
    <row r="4" spans="1:152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8"/>
      <c r="L4" s="18"/>
      <c r="M4" s="18"/>
      <c r="N4" s="18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K4" s="2"/>
      <c r="AL4" s="2"/>
      <c r="AM4" s="2"/>
      <c r="AN4" s="2"/>
      <c r="AO4" s="1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</row>
    <row r="5" spans="1:152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9"/>
      <c r="R5" s="20"/>
      <c r="S5" s="21"/>
      <c r="T5" s="21"/>
      <c r="U5" s="21"/>
      <c r="V5" s="21"/>
      <c r="W5" s="21"/>
      <c r="X5" s="19"/>
      <c r="Y5" s="22"/>
      <c r="Z5" s="23"/>
      <c r="AA5" s="24"/>
      <c r="AB5" s="24"/>
      <c r="AC5" s="24"/>
      <c r="AD5" s="24"/>
      <c r="AE5" s="24"/>
      <c r="AF5" s="25"/>
      <c r="AG5" s="24"/>
      <c r="AH5" s="25"/>
      <c r="AI5" s="24"/>
      <c r="AJ5" s="25"/>
      <c r="AK5" s="2"/>
      <c r="AL5" s="26"/>
      <c r="AM5" s="2"/>
      <c r="AN5" s="2"/>
      <c r="AO5" s="1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</row>
    <row r="6" spans="1:152" s="37" customFormat="1" ht="20.100000000000001" customHeight="1" x14ac:dyDescent="0.35">
      <c r="A6" s="279" t="s">
        <v>4</v>
      </c>
      <c r="B6" s="279"/>
      <c r="C6" s="279"/>
      <c r="D6" s="279"/>
      <c r="E6" s="279"/>
      <c r="F6" s="279"/>
      <c r="G6" s="125" t="s">
        <v>0</v>
      </c>
      <c r="H6" s="285" t="s">
        <v>87</v>
      </c>
      <c r="I6" s="285"/>
      <c r="J6" s="285"/>
      <c r="K6" s="28"/>
      <c r="L6" s="28"/>
      <c r="M6" s="28"/>
      <c r="N6" s="28"/>
      <c r="O6" s="29" t="s">
        <v>27</v>
      </c>
      <c r="P6" s="132"/>
      <c r="Q6" s="280"/>
      <c r="R6" s="281"/>
      <c r="S6" s="281"/>
      <c r="T6" s="282"/>
      <c r="U6" s="242">
        <v>2025</v>
      </c>
      <c r="V6" s="242"/>
      <c r="W6" s="242"/>
      <c r="X6" s="31" t="s">
        <v>109</v>
      </c>
      <c r="Y6" s="32"/>
      <c r="Z6" s="153"/>
      <c r="AA6" s="153"/>
      <c r="AB6" s="153"/>
      <c r="AC6" s="153"/>
      <c r="AD6" s="33"/>
      <c r="AE6" s="32"/>
      <c r="AF6" s="33"/>
      <c r="AG6" s="34"/>
      <c r="AH6" s="33"/>
      <c r="AI6" s="34"/>
      <c r="AJ6" s="34"/>
      <c r="AK6" s="7"/>
      <c r="AL6" s="35"/>
      <c r="AM6" s="36"/>
      <c r="AN6" s="7"/>
      <c r="AO6" s="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</row>
    <row r="7" spans="1:152" s="44" customFormat="1" ht="18.75" customHeight="1" x14ac:dyDescent="0.3">
      <c r="A7" s="38"/>
      <c r="B7" s="39"/>
      <c r="C7" s="39"/>
      <c r="D7" s="39"/>
      <c r="E7" s="39"/>
      <c r="F7" s="39"/>
      <c r="G7" s="27"/>
      <c r="H7" s="284" t="s">
        <v>70</v>
      </c>
      <c r="I7" s="284"/>
      <c r="J7" s="284"/>
      <c r="K7" s="284"/>
      <c r="L7" s="284"/>
      <c r="M7" s="284"/>
      <c r="N7" s="284"/>
      <c r="O7" s="29"/>
      <c r="P7" s="29"/>
      <c r="Q7" s="30"/>
      <c r="R7" s="40"/>
      <c r="S7" s="30"/>
      <c r="T7" s="30"/>
      <c r="U7" s="30"/>
      <c r="V7" s="30"/>
      <c r="W7" s="30"/>
      <c r="X7" s="30"/>
      <c r="Y7" s="41"/>
      <c r="Z7" s="33"/>
      <c r="AA7" s="33"/>
      <c r="AB7" s="33"/>
      <c r="AC7" s="33"/>
      <c r="AD7" s="33"/>
      <c r="AE7" s="42"/>
      <c r="AF7" s="33"/>
      <c r="AG7" s="42"/>
      <c r="AH7" s="33"/>
      <c r="AI7" s="42"/>
      <c r="AJ7" s="33"/>
      <c r="AK7" s="3"/>
      <c r="AL7" s="35"/>
      <c r="AM7" s="43"/>
      <c r="AN7" s="3"/>
      <c r="AO7" s="1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 ht="18.75" x14ac:dyDescent="0.3">
      <c r="A8" s="45" t="s">
        <v>108</v>
      </c>
      <c r="B8" s="39"/>
      <c r="C8" s="39"/>
      <c r="D8" s="39"/>
      <c r="E8" s="39"/>
      <c r="F8" s="39"/>
      <c r="G8" s="27"/>
      <c r="H8" s="30"/>
      <c r="I8" s="30"/>
      <c r="J8" s="29"/>
      <c r="K8" s="29"/>
      <c r="L8" s="29"/>
      <c r="M8" s="29"/>
      <c r="N8" s="29"/>
      <c r="O8" s="29"/>
      <c r="P8" s="29"/>
      <c r="Q8" s="30"/>
      <c r="R8" s="40"/>
      <c r="S8" s="30"/>
      <c r="T8" s="30"/>
      <c r="U8" s="30"/>
      <c r="V8" s="30"/>
      <c r="W8" s="30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2"/>
      <c r="AL8" s="47"/>
      <c r="AM8" s="5"/>
      <c r="AN8" s="2"/>
      <c r="AO8" s="1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</row>
    <row r="9" spans="1:152" ht="18.75" customHeight="1" x14ac:dyDescent="0.25">
      <c r="A9" s="196" t="s">
        <v>91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8"/>
      <c r="AK9" s="2"/>
      <c r="AL9" s="47"/>
      <c r="AM9" s="5"/>
      <c r="AN9" s="2"/>
      <c r="AO9" s="1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</row>
    <row r="10" spans="1:152" ht="3" customHeight="1" x14ac:dyDescent="0.3">
      <c r="A10" s="45"/>
      <c r="B10" s="39"/>
      <c r="C10" s="39"/>
      <c r="D10" s="39"/>
      <c r="E10" s="39"/>
      <c r="F10" s="39"/>
      <c r="G10" s="27"/>
      <c r="H10" s="30"/>
      <c r="I10" s="30"/>
      <c r="J10" s="29"/>
      <c r="K10" s="29"/>
      <c r="L10" s="29"/>
      <c r="M10" s="29"/>
      <c r="N10" s="29"/>
      <c r="O10" s="29"/>
      <c r="P10" s="29"/>
      <c r="Q10" s="30"/>
      <c r="R10" s="40"/>
      <c r="S10" s="30"/>
      <c r="T10" s="30"/>
      <c r="U10" s="30"/>
      <c r="V10" s="30"/>
      <c r="W10" s="30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2"/>
      <c r="AL10" s="47"/>
      <c r="AM10" s="5"/>
      <c r="AN10" s="2"/>
      <c r="AO10" s="1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</row>
    <row r="11" spans="1:152" s="53" customFormat="1" ht="20.100000000000001" customHeight="1" x14ac:dyDescent="0.25">
      <c r="A11" s="48" t="s">
        <v>75</v>
      </c>
      <c r="B11" s="49"/>
      <c r="C11" s="49"/>
      <c r="D11" s="49"/>
      <c r="E11" s="49"/>
      <c r="F11" s="49"/>
      <c r="G11" s="50"/>
      <c r="H11" s="225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7"/>
      <c r="U11" s="228" t="s">
        <v>77</v>
      </c>
      <c r="V11" s="228"/>
      <c r="W11" s="228"/>
      <c r="X11" s="130" t="s">
        <v>49</v>
      </c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30"/>
      <c r="AK11" s="9"/>
      <c r="AL11" s="51"/>
      <c r="AM11" s="52"/>
      <c r="AN11" s="9"/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</row>
    <row r="12" spans="1:152" ht="20.100000000000001" customHeight="1" x14ac:dyDescent="0.25">
      <c r="A12" s="256" t="s">
        <v>2</v>
      </c>
      <c r="B12" s="256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54"/>
      <c r="P12" s="237" t="s">
        <v>3</v>
      </c>
      <c r="Q12" s="237"/>
      <c r="R12" s="237"/>
      <c r="S12" s="237"/>
      <c r="T12" s="238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3"/>
      <c r="AK12" s="2"/>
      <c r="AL12" s="47"/>
      <c r="AM12" s="5"/>
      <c r="AN12" s="2"/>
      <c r="AO12" s="1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52" s="53" customFormat="1" ht="20.100000000000001" customHeight="1" x14ac:dyDescent="0.25">
      <c r="A13" s="48" t="s">
        <v>76</v>
      </c>
      <c r="B13" s="49"/>
      <c r="C13" s="128"/>
      <c r="D13" s="128"/>
      <c r="E13" s="128"/>
      <c r="F13" s="128"/>
      <c r="G13" s="129"/>
      <c r="H13" s="129"/>
      <c r="I13" s="129"/>
      <c r="J13" s="129"/>
      <c r="K13" s="129"/>
      <c r="L13" s="239" t="s">
        <v>47</v>
      </c>
      <c r="M13" s="240"/>
      <c r="N13" s="240"/>
      <c r="O13" s="240"/>
      <c r="P13" s="240"/>
      <c r="Q13" s="240"/>
      <c r="R13" s="240"/>
      <c r="S13" s="240"/>
      <c r="T13" s="241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6"/>
      <c r="AK13" s="9"/>
      <c r="AL13" s="51"/>
      <c r="AM13" s="52"/>
      <c r="AN13" s="9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</row>
    <row r="14" spans="1:152" s="53" customFormat="1" ht="20.100000000000001" customHeight="1" x14ac:dyDescent="0.25">
      <c r="A14" s="48" t="s">
        <v>82</v>
      </c>
      <c r="B14" s="55"/>
      <c r="C14" s="42"/>
      <c r="D14" s="42"/>
      <c r="E14" s="42"/>
      <c r="F14" s="56"/>
      <c r="G14" s="248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50"/>
      <c r="AK14" s="52"/>
      <c r="AL14" s="51"/>
      <c r="AM14" s="52"/>
      <c r="AN14" s="9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</row>
    <row r="15" spans="1:152" s="53" customFormat="1" ht="20.100000000000001" customHeight="1" x14ac:dyDescent="0.25">
      <c r="A15" s="124" t="s">
        <v>51</v>
      </c>
      <c r="B15" s="124"/>
      <c r="C15" s="64"/>
      <c r="D15" s="64"/>
      <c r="E15" s="64"/>
      <c r="F15" s="64"/>
      <c r="G15" s="64"/>
      <c r="H15" s="217"/>
      <c r="I15" s="218"/>
      <c r="J15" s="219" t="s">
        <v>52</v>
      </c>
      <c r="K15" s="220"/>
      <c r="L15" s="221"/>
      <c r="M15" s="222"/>
      <c r="N15" s="244" t="s">
        <v>53</v>
      </c>
      <c r="O15" s="228"/>
      <c r="P15" s="228"/>
      <c r="Q15" s="228"/>
      <c r="R15" s="245"/>
      <c r="S15" s="246"/>
      <c r="T15" s="247"/>
      <c r="U15" s="64" t="s">
        <v>32</v>
      </c>
      <c r="V15" s="6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52"/>
      <c r="AL15" s="51"/>
      <c r="AM15" s="52"/>
      <c r="AN15" s="9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</row>
    <row r="16" spans="1:152" s="53" customFormat="1" ht="20.100000000000001" customHeight="1" x14ac:dyDescent="0.25">
      <c r="A16" s="124" t="s">
        <v>54</v>
      </c>
      <c r="B16" s="124"/>
      <c r="C16" s="64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4"/>
      <c r="AK16" s="52"/>
      <c r="AL16" s="51"/>
      <c r="AM16" s="52"/>
      <c r="AN16" s="9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</row>
    <row r="17" spans="1:152" ht="3" customHeight="1" x14ac:dyDescent="0.3">
      <c r="A17" s="45"/>
      <c r="B17" s="39"/>
      <c r="C17" s="39"/>
      <c r="D17" s="39"/>
      <c r="E17" s="39"/>
      <c r="F17" s="39"/>
      <c r="G17" s="27"/>
      <c r="H17" s="143"/>
      <c r="I17" s="143"/>
      <c r="J17" s="29"/>
      <c r="K17" s="29"/>
      <c r="L17" s="35"/>
      <c r="M17" s="35"/>
      <c r="N17" s="35"/>
      <c r="O17" s="35"/>
      <c r="P17" s="35"/>
      <c r="Q17" s="143"/>
      <c r="R17" s="40"/>
      <c r="S17" s="143"/>
      <c r="T17" s="143"/>
      <c r="U17" s="143"/>
      <c r="V17" s="143"/>
      <c r="W17" s="143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2"/>
      <c r="AL17" s="47"/>
      <c r="AM17" s="5"/>
      <c r="AN17" s="2"/>
      <c r="AO17" s="1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20.100000000000001" customHeight="1" x14ac:dyDescent="0.3">
      <c r="A18" s="145" t="s">
        <v>89</v>
      </c>
      <c r="B18" s="39"/>
      <c r="C18" s="39"/>
      <c r="D18" s="39"/>
      <c r="E18" s="39"/>
      <c r="F18" s="39"/>
      <c r="G18" s="27"/>
      <c r="H18" s="143"/>
      <c r="I18" s="143"/>
      <c r="J18" s="29"/>
      <c r="K18" s="29"/>
      <c r="L18" s="35"/>
      <c r="M18" s="35"/>
      <c r="N18" s="35"/>
      <c r="O18" s="35"/>
      <c r="P18" s="35"/>
      <c r="Q18" s="143"/>
      <c r="R18" s="40"/>
      <c r="S18" s="143"/>
      <c r="T18" s="143"/>
      <c r="U18" s="143"/>
      <c r="V18" s="143"/>
      <c r="W18" s="143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2"/>
      <c r="AL18" s="47"/>
      <c r="AM18" s="5"/>
      <c r="AN18" s="2"/>
      <c r="AO18" s="1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3" customHeight="1" x14ac:dyDescent="0.25">
      <c r="A19" s="141"/>
      <c r="B19" s="77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139"/>
      <c r="P19" s="140"/>
      <c r="Q19" s="140"/>
      <c r="R19" s="140"/>
      <c r="S19" s="140"/>
      <c r="T19" s="140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2"/>
      <c r="AL19" s="47"/>
      <c r="AM19" s="5"/>
      <c r="AN19" s="2"/>
      <c r="AO19" s="1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8.75" customHeight="1" x14ac:dyDescent="0.25">
      <c r="A20" s="196" t="s">
        <v>92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  <c r="AK20" s="2"/>
      <c r="AL20" s="57"/>
      <c r="AM20" s="57"/>
      <c r="AN20" s="2"/>
      <c r="AO20" s="1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s="59" customFormat="1" ht="3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"/>
      <c r="AL21" s="57"/>
      <c r="AM21" s="57"/>
      <c r="AN21" s="5"/>
      <c r="AO21" s="4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2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</row>
    <row r="22" spans="1:152" ht="20.100000000000001" customHeight="1" x14ac:dyDescent="0.25">
      <c r="A22" s="53" t="s">
        <v>29</v>
      </c>
      <c r="B22" s="53"/>
      <c r="C22" s="53"/>
      <c r="D22" s="214"/>
      <c r="E22" s="283"/>
      <c r="F22" s="283"/>
      <c r="G22" s="283"/>
      <c r="H22" s="283"/>
      <c r="I22" s="283"/>
      <c r="J22" s="283"/>
      <c r="K22" s="215"/>
      <c r="L22" s="60" t="s">
        <v>30</v>
      </c>
      <c r="M22" s="214"/>
      <c r="N22" s="283"/>
      <c r="O22" s="283"/>
      <c r="P22" s="283"/>
      <c r="Q22" s="283"/>
      <c r="R22" s="283"/>
      <c r="S22" s="283"/>
      <c r="T22" s="283"/>
      <c r="U22" s="283"/>
      <c r="V22" s="215"/>
      <c r="W22" s="61"/>
      <c r="X22" s="266" t="s">
        <v>86</v>
      </c>
      <c r="Y22" s="266"/>
      <c r="Z22" s="266"/>
      <c r="AA22" s="266"/>
      <c r="AB22" s="266"/>
      <c r="AC22" s="267"/>
      <c r="AD22" s="268"/>
      <c r="AE22" s="269"/>
      <c r="AF22" s="269"/>
      <c r="AG22" s="269"/>
      <c r="AH22" s="269"/>
      <c r="AI22" s="269"/>
      <c r="AJ22" s="270"/>
      <c r="AK22" s="2"/>
      <c r="AL22" s="5"/>
      <c r="AM22" s="5"/>
      <c r="AN22" s="2"/>
      <c r="AO22" s="4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3" customHeight="1" x14ac:dyDescent="0.25">
      <c r="A23" s="53"/>
      <c r="B23" s="53"/>
      <c r="C23" s="53"/>
      <c r="D23" s="62"/>
      <c r="E23" s="62"/>
      <c r="F23" s="62"/>
      <c r="G23" s="62"/>
      <c r="H23" s="62"/>
      <c r="I23" s="63"/>
      <c r="J23" s="63"/>
      <c r="K23" s="62"/>
      <c r="L23" s="62"/>
      <c r="M23" s="62"/>
      <c r="N23" s="62"/>
      <c r="O23" s="62"/>
      <c r="P23" s="62"/>
      <c r="Q23" s="64"/>
      <c r="R23" s="64"/>
      <c r="S23" s="64"/>
      <c r="T23" s="64"/>
      <c r="U23" s="64"/>
      <c r="V23" s="64"/>
      <c r="W23" s="61"/>
      <c r="X23" s="266"/>
      <c r="Y23" s="266"/>
      <c r="Z23" s="266"/>
      <c r="AA23" s="266"/>
      <c r="AB23" s="266"/>
      <c r="AC23" s="267"/>
      <c r="AD23" s="271"/>
      <c r="AE23" s="272"/>
      <c r="AF23" s="272"/>
      <c r="AG23" s="272"/>
      <c r="AH23" s="272"/>
      <c r="AI23" s="272"/>
      <c r="AJ23" s="273"/>
      <c r="AK23" s="2"/>
      <c r="AL23" s="5"/>
      <c r="AM23" s="5"/>
      <c r="AN23" s="2"/>
      <c r="AO23" s="4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20.100000000000001" customHeight="1" x14ac:dyDescent="0.25">
      <c r="A24" s="53" t="s">
        <v>31</v>
      </c>
      <c r="B24" s="53"/>
      <c r="C24" s="53"/>
      <c r="D24" s="65"/>
      <c r="E24" s="65"/>
      <c r="F24" s="131"/>
      <c r="G24" s="211"/>
      <c r="H24" s="212"/>
      <c r="I24" s="213"/>
      <c r="J24" s="257" t="s">
        <v>130</v>
      </c>
      <c r="K24" s="258"/>
      <c r="L24" s="66"/>
      <c r="M24" s="216" t="s">
        <v>56</v>
      </c>
      <c r="N24" s="216"/>
      <c r="O24" s="216"/>
      <c r="P24" s="216"/>
      <c r="Q24" s="216"/>
      <c r="R24" s="214"/>
      <c r="S24" s="215"/>
      <c r="T24" s="63" t="s">
        <v>33</v>
      </c>
      <c r="U24" s="214"/>
      <c r="V24" s="215"/>
      <c r="W24" s="67"/>
      <c r="X24" s="266"/>
      <c r="Y24" s="266"/>
      <c r="Z24" s="266"/>
      <c r="AA24" s="266"/>
      <c r="AB24" s="266"/>
      <c r="AC24" s="267"/>
      <c r="AD24" s="274"/>
      <c r="AE24" s="275"/>
      <c r="AF24" s="275"/>
      <c r="AG24" s="275"/>
      <c r="AH24" s="275"/>
      <c r="AI24" s="275"/>
      <c r="AJ24" s="276"/>
      <c r="AK24" s="2"/>
      <c r="AL24" s="5"/>
      <c r="AM24" s="5"/>
      <c r="AN24" s="2"/>
      <c r="AO24" s="4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3" customHeight="1" x14ac:dyDescent="0.3">
      <c r="A25" s="53"/>
      <c r="B25" s="53"/>
      <c r="C25" s="53"/>
      <c r="D25" s="68"/>
      <c r="E25" s="68"/>
      <c r="F25" s="68"/>
      <c r="G25" s="69"/>
      <c r="H25" s="69"/>
      <c r="I25" s="68"/>
      <c r="J25" s="68"/>
      <c r="K25" s="68"/>
      <c r="L25" s="69"/>
      <c r="M25" s="69"/>
      <c r="N25" s="69"/>
      <c r="O25" s="70"/>
      <c r="P25" s="70"/>
      <c r="Q25" s="70"/>
      <c r="R25" s="70"/>
      <c r="S25" s="70"/>
      <c r="T25" s="70"/>
      <c r="U25" s="70"/>
      <c r="V25" s="70"/>
      <c r="W25" s="53"/>
      <c r="X25" s="53"/>
      <c r="Y25" s="70"/>
      <c r="Z25" s="53"/>
      <c r="AA25" s="53"/>
      <c r="AB25" s="53"/>
      <c r="AC25" s="53"/>
      <c r="AD25" s="71"/>
      <c r="AE25" s="71"/>
      <c r="AF25" s="72"/>
      <c r="AG25" s="72"/>
      <c r="AH25" s="72"/>
      <c r="AI25" s="72"/>
      <c r="AJ25" s="72"/>
      <c r="AK25" s="2"/>
      <c r="AL25" s="5"/>
      <c r="AM25" s="5"/>
      <c r="AN25" s="2"/>
      <c r="AO25" s="4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3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8.75" x14ac:dyDescent="0.3">
      <c r="A26" s="196" t="s">
        <v>93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8"/>
      <c r="AK26" s="2"/>
      <c r="AL26" s="57"/>
      <c r="AM26" s="57"/>
      <c r="AN26" s="2"/>
      <c r="AO26" s="4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3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s="59" customFormat="1" ht="3" customHeight="1" x14ac:dyDescent="0.3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"/>
      <c r="AL27" s="57"/>
      <c r="AM27" s="57"/>
      <c r="AN27" s="5"/>
      <c r="AO27" s="4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3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</row>
    <row r="28" spans="1:152" ht="20.100000000000001" customHeight="1" x14ac:dyDescent="0.25">
      <c r="A28" s="61" t="s">
        <v>55</v>
      </c>
      <c r="B28" s="46"/>
      <c r="C28" s="46"/>
      <c r="D28" s="46"/>
      <c r="E28" s="46"/>
      <c r="F28" s="46"/>
      <c r="G28" s="46"/>
      <c r="H28" s="67"/>
      <c r="I28" s="67"/>
      <c r="J28" s="67"/>
      <c r="K28" s="67"/>
      <c r="L28" s="225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7"/>
      <c r="AK28" s="2"/>
      <c r="AL28" s="57"/>
      <c r="AM28" s="57"/>
      <c r="AN28" s="2"/>
      <c r="AO28" s="4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20.100000000000001" customHeight="1" x14ac:dyDescent="0.3">
      <c r="A29" s="256" t="s">
        <v>2</v>
      </c>
      <c r="B29" s="256"/>
      <c r="C29" s="128"/>
      <c r="D29" s="128"/>
      <c r="E29" s="128"/>
      <c r="F29" s="128"/>
      <c r="G29" s="128"/>
      <c r="H29" s="128"/>
      <c r="I29" s="128"/>
      <c r="J29" s="128"/>
      <c r="K29" s="128"/>
      <c r="L29" s="133"/>
      <c r="M29" s="133"/>
      <c r="N29" s="133"/>
      <c r="O29" s="61"/>
      <c r="P29" s="73"/>
      <c r="Q29" s="255"/>
      <c r="R29" s="255"/>
      <c r="S29" s="255"/>
      <c r="T29" s="255"/>
      <c r="U29" s="108"/>
      <c r="V29" s="108"/>
      <c r="W29" s="108"/>
      <c r="X29" s="108"/>
      <c r="Y29" s="108" t="s">
        <v>106</v>
      </c>
      <c r="Z29" s="108"/>
      <c r="AA29" s="108"/>
      <c r="AB29" s="108"/>
      <c r="AC29" s="185" t="s">
        <v>17</v>
      </c>
      <c r="AD29" s="187"/>
      <c r="AE29" s="242"/>
      <c r="AF29" s="242"/>
      <c r="AG29" s="242"/>
      <c r="AH29" s="242"/>
      <c r="AI29" s="242"/>
      <c r="AJ29" s="242"/>
      <c r="AK29" s="2"/>
      <c r="AL29" s="75"/>
      <c r="AM29" s="75"/>
      <c r="AN29" s="2"/>
      <c r="AO29" s="4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20.100000000000001" customHeight="1" x14ac:dyDescent="0.25">
      <c r="A30" s="76" t="s">
        <v>51</v>
      </c>
      <c r="B30" s="76"/>
      <c r="C30" s="64"/>
      <c r="D30" s="64"/>
      <c r="E30" s="64"/>
      <c r="F30" s="64"/>
      <c r="G30" s="64"/>
      <c r="H30" s="217"/>
      <c r="I30" s="218"/>
      <c r="J30" s="219" t="s">
        <v>52</v>
      </c>
      <c r="K30" s="220"/>
      <c r="L30" s="221"/>
      <c r="M30" s="222"/>
      <c r="N30" s="244" t="s">
        <v>53</v>
      </c>
      <c r="O30" s="228"/>
      <c r="P30" s="228"/>
      <c r="Q30" s="228"/>
      <c r="R30" s="245"/>
      <c r="S30" s="246"/>
      <c r="T30" s="247"/>
      <c r="U30" s="64" t="s">
        <v>32</v>
      </c>
      <c r="V30" s="6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2"/>
      <c r="AL30" s="75"/>
      <c r="AM30" s="75"/>
      <c r="AN30" s="2"/>
      <c r="AO30" s="4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20.100000000000001" customHeight="1" x14ac:dyDescent="0.25">
      <c r="A31" s="76" t="s">
        <v>54</v>
      </c>
      <c r="B31" s="76"/>
      <c r="C31" s="64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4"/>
      <c r="AK31" s="2"/>
      <c r="AL31" s="75"/>
      <c r="AM31" s="75"/>
      <c r="AN31" s="2"/>
      <c r="AO31" s="4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s="59" customFormat="1" ht="3" customHeight="1" x14ac:dyDescent="0.25">
      <c r="A32" s="77"/>
      <c r="B32" s="77"/>
      <c r="C32" s="6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8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5"/>
      <c r="AL32" s="75"/>
      <c r="AM32" s="75"/>
      <c r="AN32" s="5"/>
      <c r="AO32" s="4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2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</row>
    <row r="33" spans="1:245" ht="20.100000000000001" customHeight="1" x14ac:dyDescent="0.25">
      <c r="A33" s="14" t="s">
        <v>1</v>
      </c>
      <c r="F33" s="225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7"/>
      <c r="AK33" s="2"/>
      <c r="AL33" s="81"/>
      <c r="AM33" s="81"/>
      <c r="AN33" s="2"/>
      <c r="AO33" s="4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245" ht="20.100000000000001" customHeight="1" x14ac:dyDescent="0.3">
      <c r="A34" s="14" t="s">
        <v>3</v>
      </c>
      <c r="C34" s="53"/>
      <c r="F34" s="248"/>
      <c r="G34" s="249"/>
      <c r="H34" s="249"/>
      <c r="I34" s="249"/>
      <c r="J34" s="249"/>
      <c r="K34" s="249"/>
      <c r="L34" s="249"/>
      <c r="M34" s="249"/>
      <c r="N34" s="250"/>
      <c r="O34" s="228" t="s">
        <v>77</v>
      </c>
      <c r="P34" s="228"/>
      <c r="Q34" s="134" t="s">
        <v>49</v>
      </c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200"/>
      <c r="AK34" s="2"/>
      <c r="AL34" s="82"/>
      <c r="AM34" s="82"/>
      <c r="AN34" s="2"/>
      <c r="AO34" s="4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3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245" ht="20.100000000000001" customHeight="1" x14ac:dyDescent="0.3">
      <c r="A35" s="53" t="s">
        <v>23</v>
      </c>
      <c r="G35" s="83" t="s">
        <v>5</v>
      </c>
      <c r="H35" s="180"/>
      <c r="I35" s="181"/>
      <c r="J35" s="83" t="s">
        <v>33</v>
      </c>
      <c r="K35" s="180"/>
      <c r="L35" s="181"/>
      <c r="M35" s="61"/>
      <c r="O35" s="14" t="s">
        <v>46</v>
      </c>
      <c r="R35" s="70" t="s">
        <v>6</v>
      </c>
      <c r="S35" s="180"/>
      <c r="T35" s="259"/>
      <c r="U35" s="260"/>
      <c r="V35" s="219" t="s">
        <v>33</v>
      </c>
      <c r="W35" s="261"/>
      <c r="X35" s="265"/>
      <c r="Y35" s="259"/>
      <c r="Z35" s="260"/>
      <c r="AK35" s="2"/>
      <c r="AL35" s="47"/>
      <c r="AM35" s="47"/>
      <c r="AN35" s="2"/>
      <c r="AO35" s="4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3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245" ht="20.100000000000001" customHeight="1" x14ac:dyDescent="0.3">
      <c r="A36" s="53" t="s">
        <v>90</v>
      </c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"/>
      <c r="AL36" s="47"/>
      <c r="AM36" s="47"/>
      <c r="AN36" s="2"/>
      <c r="AO36" s="4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3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245" ht="3" customHeight="1" x14ac:dyDescent="0.25">
      <c r="H37" s="142"/>
      <c r="I37" s="142"/>
      <c r="J37" s="142"/>
      <c r="K37" s="142"/>
      <c r="L37" s="142"/>
      <c r="M37" s="142"/>
      <c r="R37" s="70"/>
      <c r="S37" s="84"/>
      <c r="T37" s="84"/>
      <c r="U37" s="70"/>
      <c r="V37" s="70"/>
      <c r="W37" s="142"/>
      <c r="X37" s="142"/>
      <c r="AK37" s="2"/>
      <c r="AL37" s="47"/>
      <c r="AM37" s="47"/>
      <c r="AN37" s="2"/>
      <c r="AO37" s="4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245" ht="18.75" customHeight="1" x14ac:dyDescent="0.25">
      <c r="A38" s="196" t="s">
        <v>94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8"/>
      <c r="AK38" s="2"/>
      <c r="AL38" s="57"/>
      <c r="AM38" s="57"/>
      <c r="AN38" s="2"/>
      <c r="AO38" s="4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245" s="59" customFormat="1" ht="3" customHeight="1" x14ac:dyDescent="0.25">
      <c r="A39" s="58"/>
      <c r="B39" s="58"/>
      <c r="C39" s="58"/>
      <c r="D39" s="58"/>
      <c r="E39" s="58"/>
      <c r="F39" s="58"/>
      <c r="G39" s="58"/>
      <c r="H39" s="85"/>
      <c r="I39" s="85"/>
      <c r="J39" s="85"/>
      <c r="K39" s="85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5"/>
      <c r="AL39" s="57"/>
      <c r="AM39" s="57"/>
      <c r="AN39" s="5"/>
      <c r="AO39" s="4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2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</row>
    <row r="40" spans="1:245" ht="20.100000000000001" customHeight="1" x14ac:dyDescent="0.25">
      <c r="A40" s="61" t="s">
        <v>55</v>
      </c>
      <c r="B40" s="46"/>
      <c r="C40" s="46"/>
      <c r="D40" s="46"/>
      <c r="E40" s="46"/>
      <c r="F40" s="46"/>
      <c r="G40" s="46"/>
      <c r="H40" s="67"/>
      <c r="I40" s="67"/>
      <c r="J40" s="67"/>
      <c r="K40" s="67"/>
      <c r="L40" s="225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7"/>
      <c r="AK40" s="2"/>
      <c r="AL40" s="57"/>
      <c r="AM40" s="57"/>
      <c r="AN40" s="2"/>
      <c r="AO40" s="4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245" ht="20.100000000000001" customHeight="1" x14ac:dyDescent="0.25">
      <c r="A41" s="256" t="s">
        <v>2</v>
      </c>
      <c r="B41" s="256"/>
      <c r="C41" s="128"/>
      <c r="D41" s="128"/>
      <c r="E41" s="128"/>
      <c r="F41" s="128"/>
      <c r="G41" s="128"/>
      <c r="H41" s="128"/>
      <c r="I41" s="128"/>
      <c r="J41" s="128"/>
      <c r="K41" s="128"/>
      <c r="L41" s="133"/>
      <c r="M41" s="133"/>
      <c r="N41" s="133"/>
      <c r="O41" s="46"/>
      <c r="P41" s="73"/>
      <c r="Q41" s="255"/>
      <c r="R41" s="255"/>
      <c r="S41" s="255"/>
      <c r="T41" s="255"/>
      <c r="U41" s="21"/>
      <c r="V41" s="24"/>
      <c r="W41" s="56"/>
      <c r="X41" s="56"/>
      <c r="Y41" s="71" t="s">
        <v>107</v>
      </c>
      <c r="Z41" s="56"/>
      <c r="AA41" s="56"/>
      <c r="AB41" s="56"/>
      <c r="AC41" s="185" t="s">
        <v>17</v>
      </c>
      <c r="AD41" s="187"/>
      <c r="AE41" s="74"/>
      <c r="AF41" s="74"/>
      <c r="AG41" s="74"/>
      <c r="AH41" s="74"/>
      <c r="AI41" s="74"/>
      <c r="AJ41" s="74"/>
      <c r="AK41" s="2"/>
      <c r="AL41" s="87"/>
      <c r="AM41" s="87"/>
      <c r="AN41" s="2"/>
      <c r="AO41" s="4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245" ht="20.100000000000001" customHeight="1" x14ac:dyDescent="0.25">
      <c r="A42" s="76" t="s">
        <v>51</v>
      </c>
      <c r="B42" s="76"/>
      <c r="C42" s="64"/>
      <c r="D42" s="64"/>
      <c r="E42" s="64"/>
      <c r="F42" s="64"/>
      <c r="G42" s="64"/>
      <c r="H42" s="344"/>
      <c r="I42" s="345"/>
      <c r="J42" s="219" t="s">
        <v>52</v>
      </c>
      <c r="K42" s="220"/>
      <c r="L42" s="342"/>
      <c r="M42" s="343"/>
      <c r="N42" s="244" t="s">
        <v>53</v>
      </c>
      <c r="O42" s="228"/>
      <c r="P42" s="228"/>
      <c r="Q42" s="228"/>
      <c r="R42" s="245"/>
      <c r="S42" s="246"/>
      <c r="T42" s="247"/>
      <c r="U42" s="64" t="s">
        <v>32</v>
      </c>
      <c r="V42" s="6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"/>
      <c r="AL42" s="87"/>
      <c r="AM42" s="87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245" ht="20.100000000000001" customHeight="1" x14ac:dyDescent="0.25">
      <c r="A43" s="76" t="s">
        <v>54</v>
      </c>
      <c r="B43" s="76"/>
      <c r="C43" s="64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4"/>
      <c r="AK43" s="2"/>
      <c r="AL43" s="87"/>
      <c r="AM43" s="87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245" s="59" customFormat="1" ht="3" customHeight="1" x14ac:dyDescent="0.25">
      <c r="A44" s="77"/>
      <c r="B44" s="77"/>
      <c r="C44" s="6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78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"/>
      <c r="AL44" s="75"/>
      <c r="AM44" s="7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</row>
    <row r="45" spans="1:245" ht="20.100000000000001" customHeight="1" x14ac:dyDescent="0.3">
      <c r="A45" s="14" t="s">
        <v>7</v>
      </c>
      <c r="F45" s="251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4"/>
      <c r="AK45" s="2"/>
      <c r="AL45" s="88"/>
      <c r="AM45" s="88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245" ht="20.100000000000001" customHeight="1" x14ac:dyDescent="0.25">
      <c r="A46" s="53" t="s">
        <v>3</v>
      </c>
      <c r="B46" s="53"/>
      <c r="C46" s="53"/>
      <c r="D46" s="53"/>
      <c r="E46" s="53"/>
      <c r="F46" s="248"/>
      <c r="G46" s="249"/>
      <c r="H46" s="249"/>
      <c r="I46" s="249"/>
      <c r="J46" s="249"/>
      <c r="K46" s="249"/>
      <c r="L46" s="249"/>
      <c r="M46" s="249"/>
      <c r="N46" s="250"/>
      <c r="O46" s="278" t="s">
        <v>77</v>
      </c>
      <c r="P46" s="278"/>
      <c r="Q46" s="135" t="s">
        <v>49</v>
      </c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2"/>
      <c r="AL46" s="89"/>
      <c r="AM46" s="89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245" ht="20.100000000000001" customHeight="1" x14ac:dyDescent="0.25">
      <c r="A47" s="14" t="s">
        <v>23</v>
      </c>
      <c r="G47" s="83" t="s">
        <v>5</v>
      </c>
      <c r="H47" s="180"/>
      <c r="I47" s="181"/>
      <c r="J47" s="90" t="s">
        <v>33</v>
      </c>
      <c r="K47" s="185"/>
      <c r="L47" s="187"/>
      <c r="M47" s="61"/>
      <c r="O47" s="14" t="s">
        <v>46</v>
      </c>
      <c r="R47" s="70" t="s">
        <v>6</v>
      </c>
      <c r="S47" s="265"/>
      <c r="T47" s="259"/>
      <c r="U47" s="260"/>
      <c r="V47" s="244" t="s">
        <v>33</v>
      </c>
      <c r="W47" s="286"/>
      <c r="X47" s="265"/>
      <c r="Y47" s="259"/>
      <c r="Z47" s="26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</row>
    <row r="48" spans="1:245" ht="20.100000000000001" customHeight="1" x14ac:dyDescent="0.25">
      <c r="A48" s="53" t="s">
        <v>90</v>
      </c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</row>
    <row r="49" spans="1:245" ht="3" customHeight="1" x14ac:dyDescent="0.25">
      <c r="H49" s="142"/>
      <c r="I49" s="142"/>
      <c r="J49" s="142"/>
      <c r="K49" s="90"/>
      <c r="L49" s="142"/>
      <c r="M49" s="142"/>
      <c r="R49" s="70"/>
      <c r="S49" s="91"/>
      <c r="T49" s="91"/>
      <c r="U49" s="70"/>
      <c r="V49" s="70"/>
      <c r="W49" s="142"/>
      <c r="X49" s="142"/>
      <c r="AK49" s="2"/>
      <c r="AL49" s="92"/>
      <c r="AM49" s="9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</row>
    <row r="50" spans="1:245" ht="18.75" customHeight="1" x14ac:dyDescent="0.25">
      <c r="A50" s="196" t="s">
        <v>95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2"/>
      <c r="AL50" s="57"/>
      <c r="AM50" s="57"/>
      <c r="AN50" s="5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</row>
    <row r="51" spans="1:245" s="59" customFormat="1" ht="3" customHeight="1" x14ac:dyDescent="0.25">
      <c r="A51" s="58"/>
      <c r="B51" s="58"/>
      <c r="C51" s="58"/>
      <c r="D51" s="58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5"/>
      <c r="AL51" s="57"/>
      <c r="AM51" s="57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</row>
    <row r="52" spans="1:245" ht="20.100000000000001" customHeight="1" x14ac:dyDescent="0.25">
      <c r="A52" s="93" t="s">
        <v>8</v>
      </c>
      <c r="B52" s="53"/>
      <c r="C52" s="53"/>
      <c r="D52" s="53"/>
      <c r="E52" s="225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7"/>
      <c r="AK52" s="2"/>
      <c r="AL52" s="57"/>
      <c r="AM52" s="57"/>
      <c r="AN52" s="5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</row>
    <row r="53" spans="1:245" ht="3" customHeight="1" x14ac:dyDescent="0.25">
      <c r="A53" s="93"/>
      <c r="B53" s="53"/>
      <c r="C53" s="53"/>
      <c r="D53" s="7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7"/>
      <c r="AL53" s="57"/>
      <c r="AM53" s="57"/>
      <c r="AN53" s="5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</row>
    <row r="54" spans="1:245" ht="20.100000000000001" customHeight="1" x14ac:dyDescent="0.25">
      <c r="A54" s="93" t="s">
        <v>9</v>
      </c>
      <c r="B54" s="53"/>
      <c r="C54" s="53"/>
      <c r="D54" s="53"/>
      <c r="E54" s="201"/>
      <c r="F54" s="202"/>
      <c r="G54" s="312" t="s">
        <v>10</v>
      </c>
      <c r="H54" s="255"/>
      <c r="I54" s="255"/>
      <c r="J54" s="313"/>
      <c r="K54" s="310"/>
      <c r="L54" s="311"/>
      <c r="M54" s="299" t="s">
        <v>11</v>
      </c>
      <c r="N54" s="300"/>
      <c r="O54" s="300"/>
      <c r="P54" s="300"/>
      <c r="Q54" s="301"/>
      <c r="R54" s="174"/>
      <c r="S54" s="334" t="s">
        <v>83</v>
      </c>
      <c r="T54" s="335"/>
      <c r="U54" s="335"/>
      <c r="V54" s="335"/>
      <c r="W54" s="335"/>
      <c r="X54" s="336"/>
      <c r="Y54" s="328" t="s">
        <v>100</v>
      </c>
      <c r="Z54" s="329"/>
      <c r="AA54" s="293"/>
      <c r="AB54" s="294"/>
      <c r="AC54" s="294"/>
      <c r="AD54" s="294"/>
      <c r="AE54" s="295"/>
      <c r="AK54" s="2"/>
      <c r="AL54" s="47"/>
      <c r="AM54" s="47"/>
      <c r="AN54" s="5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</row>
    <row r="55" spans="1:245" ht="3" customHeight="1" x14ac:dyDescent="0.25">
      <c r="A55" s="93"/>
      <c r="B55" s="53"/>
      <c r="C55" s="53"/>
      <c r="D55" s="97"/>
      <c r="E55" s="64"/>
      <c r="F55" s="64"/>
      <c r="G55" s="64"/>
      <c r="H55" s="64"/>
      <c r="I55" s="64"/>
      <c r="J55" s="64"/>
      <c r="K55" s="98"/>
      <c r="L55" s="98"/>
      <c r="M55" s="98"/>
      <c r="N55" s="98"/>
      <c r="O55" s="98"/>
      <c r="P55" s="98"/>
      <c r="Q55" s="98"/>
      <c r="R55" s="62"/>
      <c r="S55" s="94"/>
      <c r="T55" s="95"/>
      <c r="U55" s="56"/>
      <c r="V55" s="71"/>
      <c r="W55" s="56"/>
      <c r="X55" s="71"/>
      <c r="Y55" s="61"/>
      <c r="Z55" s="53"/>
      <c r="AA55" s="53"/>
      <c r="AB55" s="53"/>
      <c r="AC55" s="53"/>
      <c r="AD55" s="53"/>
      <c r="AE55" s="53"/>
      <c r="AK55" s="2"/>
      <c r="AL55" s="47"/>
      <c r="AM55" s="47"/>
      <c r="AN55" s="5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</row>
    <row r="56" spans="1:245" ht="20.100000000000001" customHeight="1" x14ac:dyDescent="0.25">
      <c r="A56" s="53" t="s">
        <v>71</v>
      </c>
      <c r="B56" s="53"/>
      <c r="C56" s="53"/>
      <c r="D56" s="53"/>
      <c r="E56" s="53"/>
      <c r="F56" s="53"/>
      <c r="G56" s="53"/>
      <c r="H56" s="53"/>
      <c r="I56" s="53"/>
      <c r="J56" s="53"/>
      <c r="K56" s="128" t="s">
        <v>101</v>
      </c>
      <c r="L56" s="53"/>
      <c r="M56" s="53"/>
      <c r="N56" s="53"/>
      <c r="O56" s="96"/>
      <c r="P56" s="118"/>
      <c r="Q56" s="96" t="s">
        <v>98</v>
      </c>
      <c r="R56" s="118"/>
      <c r="S56" s="118"/>
      <c r="T56" s="118"/>
      <c r="U56" s="118"/>
      <c r="V56" s="185" t="s">
        <v>16</v>
      </c>
      <c r="W56" s="186"/>
      <c r="X56" s="187"/>
      <c r="Y56" s="309" t="s">
        <v>99</v>
      </c>
      <c r="Z56" s="309"/>
      <c r="AA56" s="309"/>
      <c r="AB56" s="309"/>
      <c r="AC56" s="306">
        <f>IF(V56="Да",AA54*0.00075,0)</f>
        <v>0</v>
      </c>
      <c r="AD56" s="307"/>
      <c r="AE56" s="308"/>
      <c r="AF56" s="46"/>
      <c r="AG56" s="46"/>
      <c r="AH56" s="46"/>
      <c r="AI56" s="46"/>
      <c r="AJ56" s="46"/>
      <c r="AK56" s="2"/>
      <c r="AL56" s="47"/>
      <c r="AM56" s="47"/>
      <c r="AN56" s="5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</row>
    <row r="57" spans="1:245" ht="3" customHeight="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64"/>
      <c r="L57" s="53"/>
      <c r="M57" s="53"/>
      <c r="N57" s="53"/>
      <c r="O57" s="96"/>
      <c r="P57" s="120"/>
      <c r="Q57" s="96"/>
      <c r="R57" s="120"/>
      <c r="S57" s="120"/>
      <c r="T57" s="120"/>
      <c r="U57" s="120"/>
      <c r="V57" s="160"/>
      <c r="W57" s="160"/>
      <c r="X57" s="160"/>
      <c r="Y57" s="161"/>
      <c r="Z57" s="161"/>
      <c r="AA57" s="140"/>
      <c r="AB57" s="140"/>
      <c r="AC57" s="162"/>
      <c r="AD57" s="162"/>
      <c r="AE57" s="162"/>
      <c r="AF57" s="46"/>
      <c r="AG57" s="46"/>
      <c r="AH57" s="46"/>
      <c r="AI57" s="46"/>
      <c r="AJ57" s="46"/>
      <c r="AK57" s="2"/>
      <c r="AL57" s="47"/>
      <c r="AM57" s="47"/>
      <c r="AN57" s="5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</row>
    <row r="58" spans="1:245" ht="17.100000000000001" customHeight="1" x14ac:dyDescent="0.25">
      <c r="A58" s="100" t="s">
        <v>0</v>
      </c>
      <c r="B58" s="152" t="s">
        <v>103</v>
      </c>
      <c r="C58" s="149" t="str">
        <f>K56</f>
        <v>м</v>
      </c>
      <c r="D58" s="151" t="s">
        <v>104</v>
      </c>
      <c r="E58" s="150" t="str">
        <f>K56</f>
        <v>м</v>
      </c>
      <c r="F58" s="152" t="s">
        <v>105</v>
      </c>
      <c r="G58" s="149" t="str">
        <f>K56</f>
        <v>м</v>
      </c>
      <c r="H58" s="296" t="s">
        <v>72</v>
      </c>
      <c r="I58" s="297"/>
      <c r="J58" s="298"/>
      <c r="K58" s="289" t="s">
        <v>73</v>
      </c>
      <c r="L58" s="289"/>
      <c r="M58" s="289" t="s">
        <v>41</v>
      </c>
      <c r="N58" s="296"/>
      <c r="O58" s="105" t="s">
        <v>12</v>
      </c>
      <c r="P58" s="99"/>
      <c r="Q58" s="99"/>
      <c r="R58" s="99"/>
      <c r="S58" s="99"/>
      <c r="T58" s="302" t="s">
        <v>13</v>
      </c>
      <c r="U58" s="303"/>
      <c r="V58" s="303"/>
      <c r="W58" s="303"/>
      <c r="X58" s="303"/>
      <c r="Y58" s="303"/>
      <c r="Z58" s="304"/>
      <c r="AA58" s="305" t="s">
        <v>114</v>
      </c>
      <c r="AB58" s="237"/>
      <c r="AC58" s="237"/>
      <c r="AD58" s="237"/>
      <c r="AE58" s="237"/>
      <c r="AF58" s="237"/>
      <c r="AG58" s="237"/>
      <c r="AH58" s="237"/>
      <c r="AI58" s="237"/>
      <c r="AJ58" s="238"/>
      <c r="AK58" s="2"/>
      <c r="AL58" s="47"/>
      <c r="AM58" s="47"/>
      <c r="AN58" s="5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</row>
    <row r="59" spans="1:245" x14ac:dyDescent="0.25">
      <c r="A59" s="103">
        <v>1</v>
      </c>
      <c r="B59" s="194"/>
      <c r="C59" s="194"/>
      <c r="D59" s="194"/>
      <c r="E59" s="194"/>
      <c r="F59" s="194"/>
      <c r="G59" s="194"/>
      <c r="H59" s="194"/>
      <c r="I59" s="194"/>
      <c r="J59" s="194"/>
      <c r="K59" s="203"/>
      <c r="L59" s="203"/>
      <c r="M59" s="203"/>
      <c r="N59" s="338"/>
      <c r="O59" s="106" t="s">
        <v>81</v>
      </c>
      <c r="P59" s="120"/>
      <c r="Q59" s="120"/>
      <c r="R59" s="120"/>
      <c r="S59" s="120"/>
      <c r="T59" s="320" t="s">
        <v>13</v>
      </c>
      <c r="U59" s="321"/>
      <c r="V59" s="321"/>
      <c r="W59" s="321"/>
      <c r="X59" s="321"/>
      <c r="Y59" s="321"/>
      <c r="Z59" s="322"/>
      <c r="AA59" s="156"/>
      <c r="AB59" s="163"/>
      <c r="AC59" s="328" t="s">
        <v>17</v>
      </c>
      <c r="AD59" s="329"/>
      <c r="AE59" s="157"/>
      <c r="AF59" s="157"/>
      <c r="AG59" s="157"/>
      <c r="AH59" s="157"/>
      <c r="AI59" s="158" t="s">
        <v>97</v>
      </c>
      <c r="AJ59" s="159"/>
      <c r="AK59" s="2"/>
      <c r="AL59" s="104"/>
      <c r="AM59" s="104"/>
      <c r="AN59" s="5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</row>
    <row r="60" spans="1:245" x14ac:dyDescent="0.25">
      <c r="A60" s="100">
        <v>2</v>
      </c>
      <c r="B60" s="194"/>
      <c r="C60" s="194"/>
      <c r="D60" s="194"/>
      <c r="E60" s="194"/>
      <c r="F60" s="194"/>
      <c r="G60" s="194"/>
      <c r="H60" s="194"/>
      <c r="I60" s="194"/>
      <c r="J60" s="194"/>
      <c r="K60" s="203"/>
      <c r="L60" s="203"/>
      <c r="M60" s="203"/>
      <c r="N60" s="203"/>
      <c r="O60" s="138" t="s">
        <v>78</v>
      </c>
      <c r="P60" s="137"/>
      <c r="Q60" s="137"/>
      <c r="R60" s="137"/>
      <c r="S60" s="137"/>
      <c r="T60" s="137"/>
      <c r="U60" s="137"/>
      <c r="V60" s="137"/>
      <c r="W60" s="137"/>
      <c r="X60" s="137"/>
      <c r="Y60" s="302" t="s">
        <v>17</v>
      </c>
      <c r="Z60" s="304"/>
      <c r="AA60" s="155" t="s">
        <v>88</v>
      </c>
      <c r="AB60" s="146"/>
      <c r="AC60" s="148"/>
      <c r="AD60" s="148"/>
      <c r="AE60" s="290"/>
      <c r="AF60" s="291"/>
      <c r="AG60" s="291"/>
      <c r="AH60" s="291"/>
      <c r="AI60" s="291"/>
      <c r="AJ60" s="292"/>
      <c r="AK60" s="2"/>
      <c r="AL60" s="47"/>
      <c r="AM60" s="47"/>
      <c r="AN60" s="5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</row>
    <row r="61" spans="1:245" x14ac:dyDescent="0.25">
      <c r="A61" s="100">
        <v>3</v>
      </c>
      <c r="B61" s="194"/>
      <c r="C61" s="194"/>
      <c r="D61" s="194"/>
      <c r="E61" s="194"/>
      <c r="F61" s="194"/>
      <c r="G61" s="194"/>
      <c r="H61" s="194"/>
      <c r="I61" s="194"/>
      <c r="J61" s="194"/>
      <c r="K61" s="203"/>
      <c r="L61" s="203"/>
      <c r="M61" s="203"/>
      <c r="N61" s="203"/>
      <c r="O61" s="105" t="s">
        <v>18</v>
      </c>
      <c r="P61" s="99"/>
      <c r="Q61" s="99"/>
      <c r="R61" s="99"/>
      <c r="S61" s="99"/>
      <c r="T61" s="99"/>
      <c r="U61" s="119" t="s">
        <v>50</v>
      </c>
      <c r="V61" s="119"/>
      <c r="W61" s="119"/>
      <c r="X61" s="119"/>
      <c r="Y61" s="119"/>
      <c r="Z61" s="119"/>
      <c r="AA61" s="119"/>
      <c r="AB61" s="119"/>
      <c r="AC61" s="99" t="s">
        <v>57</v>
      </c>
      <c r="AD61" s="99"/>
      <c r="AE61" s="118" t="s">
        <v>21</v>
      </c>
      <c r="AF61" s="46"/>
      <c r="AG61" s="46"/>
      <c r="AH61" s="46"/>
      <c r="AI61" s="46"/>
      <c r="AJ61" s="121"/>
      <c r="AK61" s="2"/>
      <c r="AL61" s="47"/>
      <c r="AM61" s="47"/>
      <c r="AN61" s="5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</row>
    <row r="62" spans="1:245" x14ac:dyDescent="0.25">
      <c r="A62" s="100">
        <v>4</v>
      </c>
      <c r="B62" s="194"/>
      <c r="C62" s="194"/>
      <c r="D62" s="194"/>
      <c r="E62" s="194"/>
      <c r="F62" s="194"/>
      <c r="G62" s="194"/>
      <c r="H62" s="194"/>
      <c r="I62" s="194"/>
      <c r="J62" s="194"/>
      <c r="K62" s="203"/>
      <c r="L62" s="203"/>
      <c r="M62" s="203"/>
      <c r="N62" s="203"/>
      <c r="O62" s="106"/>
      <c r="P62" s="118" t="s">
        <v>19</v>
      </c>
      <c r="Q62" s="118"/>
      <c r="R62" s="118"/>
      <c r="S62" s="120" t="s">
        <v>112</v>
      </c>
      <c r="T62" s="118"/>
      <c r="U62" s="118"/>
      <c r="V62" s="118"/>
      <c r="W62" s="118" t="s">
        <v>35</v>
      </c>
      <c r="X62" s="118"/>
      <c r="Y62" s="118"/>
      <c r="Z62" s="118" t="s">
        <v>36</v>
      </c>
      <c r="AA62" s="118"/>
      <c r="AB62" s="118"/>
      <c r="AC62" s="118" t="s">
        <v>20</v>
      </c>
      <c r="AD62" s="118"/>
      <c r="AE62" s="118"/>
      <c r="AF62" s="46"/>
      <c r="AG62" s="46"/>
      <c r="AH62" s="46"/>
      <c r="AI62" s="46"/>
      <c r="AJ62" s="121"/>
      <c r="AK62" s="2"/>
      <c r="AL62" s="47"/>
      <c r="AM62" s="47"/>
      <c r="AN62" s="5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</row>
    <row r="63" spans="1:245" x14ac:dyDescent="0.25">
      <c r="A63" s="100">
        <v>5</v>
      </c>
      <c r="B63" s="194"/>
      <c r="C63" s="194"/>
      <c r="D63" s="194"/>
      <c r="E63" s="194"/>
      <c r="F63" s="194"/>
      <c r="G63" s="194"/>
      <c r="H63" s="194"/>
      <c r="I63" s="194"/>
      <c r="J63" s="194"/>
      <c r="K63" s="203"/>
      <c r="L63" s="203"/>
      <c r="M63" s="203"/>
      <c r="N63" s="203"/>
      <c r="O63" s="106"/>
      <c r="P63" s="117" t="s">
        <v>22</v>
      </c>
      <c r="Q63" s="117"/>
      <c r="R63" s="11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8"/>
      <c r="AK63" s="2"/>
      <c r="AL63" s="47"/>
      <c r="AM63" s="47"/>
      <c r="AN63" s="5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</row>
    <row r="64" spans="1:245" x14ac:dyDescent="0.25">
      <c r="A64" s="147">
        <v>6</v>
      </c>
      <c r="B64" s="194"/>
      <c r="C64" s="194"/>
      <c r="D64" s="194"/>
      <c r="E64" s="194"/>
      <c r="F64" s="194"/>
      <c r="G64" s="194"/>
      <c r="H64" s="194"/>
      <c r="I64" s="194"/>
      <c r="J64" s="194"/>
      <c r="K64" s="203"/>
      <c r="L64" s="203"/>
      <c r="M64" s="203"/>
      <c r="N64" s="203"/>
      <c r="O64" s="107" t="s">
        <v>24</v>
      </c>
      <c r="P64" s="108"/>
      <c r="Q64" s="108"/>
      <c r="R64" s="108"/>
      <c r="S64" s="108"/>
      <c r="T64" s="108"/>
      <c r="U64" s="108"/>
      <c r="V64" s="108"/>
      <c r="W64" s="108"/>
      <c r="X64" s="108" t="s">
        <v>74</v>
      </c>
      <c r="Y64" s="109"/>
      <c r="Z64" s="108"/>
      <c r="AA64" s="108"/>
      <c r="AB64" s="109"/>
      <c r="AC64" s="108" t="s">
        <v>37</v>
      </c>
      <c r="AD64" s="108"/>
      <c r="AE64" s="108"/>
      <c r="AF64" s="108"/>
      <c r="AG64" s="108"/>
      <c r="AH64" s="108"/>
      <c r="AI64" s="108"/>
      <c r="AJ64" s="122"/>
      <c r="AK64" s="2"/>
      <c r="AL64" s="47"/>
      <c r="AM64" s="47"/>
      <c r="AN64" s="5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</row>
    <row r="65" spans="1:245" s="46" customFormat="1" x14ac:dyDescent="0.25">
      <c r="A65" s="147">
        <v>7</v>
      </c>
      <c r="B65" s="194"/>
      <c r="C65" s="194"/>
      <c r="D65" s="194"/>
      <c r="E65" s="194"/>
      <c r="F65" s="194"/>
      <c r="G65" s="194"/>
      <c r="H65" s="194"/>
      <c r="I65" s="194"/>
      <c r="J65" s="194"/>
      <c r="K65" s="203"/>
      <c r="L65" s="203"/>
      <c r="M65" s="203"/>
      <c r="N65" s="203"/>
      <c r="O65" s="110"/>
      <c r="P65" s="190" t="s">
        <v>111</v>
      </c>
      <c r="Q65" s="190"/>
      <c r="R65" s="190"/>
      <c r="S65" s="164"/>
      <c r="T65" s="165" t="s">
        <v>110</v>
      </c>
      <c r="U65" s="164"/>
      <c r="V65" s="189"/>
      <c r="W65" s="189"/>
      <c r="X65" s="166" t="s">
        <v>113</v>
      </c>
      <c r="Y65" s="164"/>
      <c r="Z65" s="164"/>
      <c r="AA65" s="110"/>
      <c r="AB65" s="111"/>
      <c r="AC65" s="111" t="s">
        <v>25</v>
      </c>
      <c r="AD65" s="111"/>
      <c r="AE65" s="111"/>
      <c r="AF65" s="110"/>
      <c r="AG65" s="110"/>
      <c r="AH65" s="110"/>
      <c r="AI65" s="110"/>
      <c r="AJ65" s="110"/>
      <c r="AK65" s="92"/>
      <c r="AL65" s="47"/>
      <c r="AM65" s="47"/>
      <c r="AN65" s="47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</row>
    <row r="66" spans="1:245" x14ac:dyDescent="0.25">
      <c r="A66" s="147">
        <v>8</v>
      </c>
      <c r="B66" s="194"/>
      <c r="C66" s="194"/>
      <c r="D66" s="194"/>
      <c r="E66" s="194"/>
      <c r="F66" s="194"/>
      <c r="G66" s="194"/>
      <c r="H66" s="194"/>
      <c r="I66" s="194"/>
      <c r="J66" s="194"/>
      <c r="K66" s="203"/>
      <c r="L66" s="203"/>
      <c r="M66" s="203"/>
      <c r="N66" s="203"/>
      <c r="O66" s="154"/>
      <c r="P66" s="123" t="s">
        <v>26</v>
      </c>
      <c r="Q66" s="123"/>
      <c r="R66" s="123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7"/>
      <c r="AK66" s="2"/>
      <c r="AL66" s="47"/>
      <c r="AM66" s="47"/>
      <c r="AN66" s="5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</row>
    <row r="67" spans="1:245" ht="18" customHeight="1" x14ac:dyDescent="0.25">
      <c r="A67" s="314" t="s">
        <v>123</v>
      </c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6"/>
      <c r="O67" s="324" t="s">
        <v>124</v>
      </c>
      <c r="P67" s="323"/>
      <c r="Q67" s="323"/>
      <c r="R67" s="325"/>
      <c r="S67" s="302" t="s">
        <v>17</v>
      </c>
      <c r="T67" s="304"/>
      <c r="U67" s="330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2"/>
      <c r="AK67" s="2"/>
      <c r="AL67" s="47"/>
      <c r="AM67" s="47"/>
      <c r="AN67" s="5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</row>
    <row r="68" spans="1:245" ht="18" customHeight="1" x14ac:dyDescent="0.25">
      <c r="A68" s="317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9"/>
      <c r="O68" s="323" t="s">
        <v>128</v>
      </c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39"/>
      <c r="AE68" s="339"/>
      <c r="AF68" s="339"/>
      <c r="AG68" s="339"/>
      <c r="AH68" s="339"/>
      <c r="AI68" s="339"/>
      <c r="AJ68" s="340"/>
      <c r="AK68" s="2"/>
      <c r="AL68" s="47"/>
      <c r="AM68" s="47"/>
      <c r="AN68" s="5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</row>
    <row r="69" spans="1:245" x14ac:dyDescent="0.25">
      <c r="A69" s="205" t="s">
        <v>28</v>
      </c>
      <c r="B69" s="205"/>
      <c r="C69" s="205"/>
      <c r="D69" s="205"/>
      <c r="E69" s="20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2"/>
      <c r="AL69" s="47"/>
      <c r="AM69" s="47"/>
      <c r="AN69" s="5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</row>
    <row r="70" spans="1:245" x14ac:dyDescent="0.25">
      <c r="A70" s="195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2"/>
      <c r="AL70" s="47"/>
      <c r="AM70" s="47"/>
      <c r="AN70" s="5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</row>
    <row r="71" spans="1:245" x14ac:dyDescent="0.25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"/>
      <c r="AL71" s="5"/>
      <c r="AM71" s="5"/>
      <c r="AN71" s="5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</row>
    <row r="72" spans="1:245" ht="3" customHeight="1" x14ac:dyDescent="0.25">
      <c r="AK72" s="2"/>
      <c r="AL72" s="5"/>
      <c r="AM72" s="5"/>
      <c r="AN72" s="5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</row>
    <row r="73" spans="1:245" ht="18.75" customHeight="1" x14ac:dyDescent="0.25">
      <c r="A73" s="196" t="s">
        <v>96</v>
      </c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8"/>
      <c r="AK73" s="2"/>
      <c r="AL73" s="57"/>
      <c r="AM73" s="57"/>
      <c r="AN73" s="5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</row>
    <row r="74" spans="1:245" ht="15.75" customHeight="1" x14ac:dyDescent="0.25">
      <c r="A74" s="191" t="s">
        <v>127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2"/>
      <c r="AL74" s="112"/>
      <c r="AM74" s="112"/>
      <c r="AN74" s="5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</row>
    <row r="75" spans="1:245" ht="15" customHeight="1" x14ac:dyDescent="0.25">
      <c r="A75" s="192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2"/>
      <c r="AL75" s="112"/>
      <c r="AM75" s="112"/>
      <c r="AN75" s="5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</row>
    <row r="76" spans="1:245" ht="50.1" customHeight="1" x14ac:dyDescent="0.25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2"/>
      <c r="AL76" s="112"/>
      <c r="AM76" s="112"/>
      <c r="AN76" s="5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</row>
    <row r="77" spans="1:245" x14ac:dyDescent="0.25"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</row>
    <row r="78" spans="1:245" ht="20.100000000000001" customHeight="1" x14ac:dyDescent="0.25">
      <c r="A78" s="188" t="s">
        <v>38</v>
      </c>
      <c r="B78" s="188"/>
      <c r="C78" s="188"/>
      <c r="D78" s="188"/>
      <c r="E78" s="185"/>
      <c r="F78" s="186"/>
      <c r="G78" s="186"/>
      <c r="H78" s="186"/>
      <c r="I78" s="187"/>
      <c r="J78" s="183" t="s">
        <v>34</v>
      </c>
      <c r="K78" s="184"/>
      <c r="L78" s="341"/>
      <c r="M78" s="341"/>
      <c r="N78" s="341"/>
      <c r="O78" s="182" t="s">
        <v>39</v>
      </c>
      <c r="P78" s="182"/>
      <c r="Q78" s="182"/>
      <c r="R78" s="182"/>
      <c r="S78" s="346"/>
      <c r="T78" s="346"/>
      <c r="U78" s="346"/>
      <c r="V78" s="346"/>
      <c r="W78" s="346"/>
      <c r="X78" s="346"/>
      <c r="Y78" s="346"/>
      <c r="Z78" s="346"/>
      <c r="AA78" s="126" t="s">
        <v>34</v>
      </c>
      <c r="AB78" s="126"/>
      <c r="AC78" s="101"/>
      <c r="AD78" s="102"/>
      <c r="AE78" s="10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</row>
    <row r="79" spans="1:245" x14ac:dyDescent="0.25">
      <c r="A79" s="48"/>
      <c r="B79" s="48"/>
      <c r="C79" s="48"/>
      <c r="D79" s="48"/>
      <c r="E79" s="206" t="s">
        <v>45</v>
      </c>
      <c r="F79" s="206"/>
      <c r="G79" s="206"/>
      <c r="H79" s="206"/>
      <c r="I79" s="206"/>
      <c r="J79" s="61"/>
      <c r="K79" s="61"/>
      <c r="L79" s="61"/>
      <c r="M79" s="61"/>
      <c r="N79" s="61"/>
      <c r="O79" s="113"/>
      <c r="P79" s="113"/>
      <c r="Q79" s="113"/>
      <c r="R79" s="113"/>
      <c r="S79" s="337" t="s">
        <v>45</v>
      </c>
      <c r="T79" s="337"/>
      <c r="U79" s="337"/>
      <c r="V79" s="337"/>
      <c r="W79" s="337"/>
      <c r="X79" s="337"/>
      <c r="Y79" s="337"/>
      <c r="Z79" s="337"/>
      <c r="AA79" s="83"/>
      <c r="AB79" s="83"/>
      <c r="AC79" s="8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</row>
    <row r="80" spans="1:245" x14ac:dyDescent="0.25">
      <c r="D80" s="204" t="s">
        <v>48</v>
      </c>
      <c r="E80" s="204"/>
      <c r="F80" s="96"/>
      <c r="G80" s="96"/>
      <c r="H80" s="96"/>
      <c r="I80" s="96"/>
      <c r="J80" s="96"/>
      <c r="K80" s="61"/>
      <c r="L80" s="61"/>
      <c r="M80" s="61"/>
      <c r="N80" s="96"/>
      <c r="O80" s="96"/>
      <c r="P80" s="96"/>
      <c r="Q80" s="96"/>
      <c r="R80" s="114" t="s">
        <v>48</v>
      </c>
      <c r="S80" s="61"/>
      <c r="T80" s="46"/>
      <c r="U80" s="46"/>
      <c r="V80" s="46"/>
      <c r="W80" s="46"/>
      <c r="X80" s="46"/>
      <c r="Y80" s="46"/>
      <c r="Z80" s="46"/>
      <c r="AA80" s="4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</row>
    <row r="81" spans="1:245" s="10" customFormat="1" ht="20.100000000000001" customHeight="1" x14ac:dyDescent="0.25">
      <c r="A81" s="127" t="s">
        <v>40</v>
      </c>
      <c r="F81" s="115"/>
      <c r="G81" s="136" t="s">
        <v>49</v>
      </c>
      <c r="H81" s="263"/>
      <c r="I81" s="263"/>
      <c r="J81" s="263"/>
      <c r="K81" s="263"/>
      <c r="L81" s="263"/>
      <c r="M81" s="264"/>
      <c r="N81" s="21"/>
      <c r="O81" s="110"/>
      <c r="P81" s="110"/>
      <c r="Q81" s="110"/>
      <c r="R81" s="110"/>
      <c r="S81" s="110"/>
      <c r="T81" s="110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</row>
    <row r="82" spans="1:245" x14ac:dyDescent="0.25">
      <c r="D82" s="70"/>
      <c r="E82" s="70"/>
      <c r="F82" s="61"/>
      <c r="G82" s="46"/>
      <c r="H82" s="21"/>
      <c r="I82" s="21"/>
      <c r="J82" s="21"/>
      <c r="K82" s="21"/>
      <c r="L82" s="21"/>
      <c r="M82" s="21"/>
      <c r="N82" s="21"/>
      <c r="Q82" s="46"/>
      <c r="R82" s="46"/>
      <c r="S82" s="46"/>
      <c r="T82" s="4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</row>
    <row r="83" spans="1:245" x14ac:dyDescent="0.25">
      <c r="A83" s="177" t="s">
        <v>42</v>
      </c>
      <c r="B83" s="177"/>
      <c r="C83" s="177"/>
      <c r="D83" s="177"/>
      <c r="E83" s="177"/>
      <c r="F83" s="177"/>
      <c r="G83" s="177"/>
      <c r="H83" s="178">
        <f ca="1">NOW()</f>
        <v>45649.383196759256</v>
      </c>
      <c r="I83" s="179"/>
      <c r="J83" s="179"/>
      <c r="K83" s="179"/>
      <c r="L83" s="179"/>
      <c r="R83" s="175"/>
      <c r="S83" s="176"/>
      <c r="T83" s="176"/>
      <c r="U83" s="176"/>
      <c r="V83" s="176"/>
      <c r="W83" s="17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</row>
    <row r="84" spans="1:245" x14ac:dyDescent="0.25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2"/>
      <c r="Y84" s="2"/>
      <c r="Z84" s="2"/>
      <c r="AA84" s="2"/>
      <c r="AB84" s="2"/>
      <c r="AC84" s="2"/>
      <c r="AD84" s="2"/>
      <c r="AE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</row>
    <row r="85" spans="1:245" x14ac:dyDescent="0.25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L85" s="2"/>
      <c r="AM85" s="2"/>
      <c r="AN85" s="2"/>
      <c r="AO85" s="2"/>
      <c r="AP85" s="2"/>
      <c r="AQ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</row>
    <row r="86" spans="1:245" x14ac:dyDescent="0.25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L86" s="2"/>
      <c r="AM86" s="2"/>
      <c r="AN86" s="2"/>
      <c r="AO86" s="2"/>
      <c r="AP86" s="2"/>
      <c r="AQ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</row>
    <row r="87" spans="1:245" x14ac:dyDescent="0.25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L87" s="2"/>
      <c r="AM87" s="2"/>
      <c r="AN87" s="2"/>
      <c r="AO87" s="2"/>
      <c r="AP87" s="2"/>
      <c r="AQ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</row>
    <row r="88" spans="1:245" x14ac:dyDescent="0.25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L88" s="2"/>
      <c r="AM88" s="2"/>
      <c r="AN88" s="2"/>
      <c r="AO88" s="2"/>
      <c r="AP88" s="2"/>
      <c r="AQ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</row>
    <row r="89" spans="1:245" x14ac:dyDescent="0.25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L89" s="2"/>
      <c r="AM89" s="2"/>
      <c r="AN89" s="2"/>
      <c r="AO89" s="2"/>
      <c r="AP89" s="2"/>
      <c r="AQ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</row>
    <row r="90" spans="1:245" x14ac:dyDescent="0.25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</row>
    <row r="91" spans="1:245" x14ac:dyDescent="0.25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245" x14ac:dyDescent="0.25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245" x14ac:dyDescent="0.25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245" x14ac:dyDescent="0.25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245" x14ac:dyDescent="0.25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245" x14ac:dyDescent="0.25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x14ac:dyDescent="0.25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x14ac:dyDescent="0.25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x14ac:dyDescent="0.25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7"/>
      <c r="W99" s="167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x14ac:dyDescent="0.25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68"/>
      <c r="T100" s="168"/>
      <c r="U100" s="168"/>
      <c r="V100" s="167"/>
      <c r="W100" s="167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x14ac:dyDescent="0.25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x14ac:dyDescent="0.25">
      <c r="A102" s="171">
        <v>1</v>
      </c>
      <c r="B102" s="171"/>
      <c r="C102" s="171" t="s">
        <v>58</v>
      </c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0"/>
      <c r="Q102" s="170"/>
      <c r="R102" s="170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x14ac:dyDescent="0.25">
      <c r="A103" s="171">
        <v>2</v>
      </c>
      <c r="B103" s="171"/>
      <c r="C103" s="171" t="s">
        <v>69</v>
      </c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0"/>
      <c r="Q103" s="170"/>
      <c r="R103" s="170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x14ac:dyDescent="0.25">
      <c r="A104" s="171">
        <v>3</v>
      </c>
      <c r="B104" s="171"/>
      <c r="C104" s="171" t="s">
        <v>59</v>
      </c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0"/>
      <c r="Q104" s="170"/>
      <c r="R104" s="170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x14ac:dyDescent="0.25">
      <c r="A105" s="171">
        <v>4</v>
      </c>
      <c r="B105" s="171"/>
      <c r="C105" s="171" t="s">
        <v>60</v>
      </c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0"/>
      <c r="Q105" s="170"/>
      <c r="R105" s="170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25">
      <c r="A106" s="171">
        <v>5</v>
      </c>
      <c r="B106" s="171"/>
      <c r="C106" s="171" t="s">
        <v>61</v>
      </c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0"/>
      <c r="Q106" s="170"/>
      <c r="R106" s="170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25">
      <c r="A107" s="171">
        <v>6</v>
      </c>
      <c r="B107" s="171"/>
      <c r="C107" s="171" t="s">
        <v>62</v>
      </c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0"/>
      <c r="Q107" s="170"/>
      <c r="R107" s="170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25">
      <c r="A108" s="171">
        <v>7</v>
      </c>
      <c r="B108" s="171"/>
      <c r="C108" s="171" t="s">
        <v>63</v>
      </c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0"/>
      <c r="Q108" s="170"/>
      <c r="R108" s="170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25">
      <c r="A109" s="171">
        <v>8</v>
      </c>
      <c r="B109" s="171"/>
      <c r="C109" s="171" t="s">
        <v>64</v>
      </c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0"/>
      <c r="Q109" s="170"/>
      <c r="R109" s="170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25">
      <c r="A110" s="171">
        <v>9</v>
      </c>
      <c r="B110" s="171"/>
      <c r="C110" s="171" t="s">
        <v>65</v>
      </c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0"/>
      <c r="Q110" s="170"/>
      <c r="R110" s="170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25">
      <c r="A111" s="171">
        <v>10</v>
      </c>
      <c r="B111" s="171"/>
      <c r="C111" s="171" t="s">
        <v>66</v>
      </c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0"/>
      <c r="Q111" s="170"/>
      <c r="R111" s="170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25">
      <c r="A112" s="171">
        <v>11</v>
      </c>
      <c r="B112" s="171"/>
      <c r="C112" s="171" t="s">
        <v>67</v>
      </c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0"/>
      <c r="Q112" s="170"/>
      <c r="R112" s="170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x14ac:dyDescent="0.25">
      <c r="A113" s="171">
        <v>12</v>
      </c>
      <c r="B113" s="171"/>
      <c r="C113" s="171" t="s">
        <v>68</v>
      </c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0"/>
      <c r="Q113" s="170"/>
      <c r="R113" s="170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x14ac:dyDescent="0.25">
      <c r="A114" s="171">
        <v>13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0"/>
      <c r="Q114" s="170"/>
      <c r="R114" s="170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x14ac:dyDescent="0.25">
      <c r="A115" s="171">
        <v>14</v>
      </c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0"/>
      <c r="Q115" s="170"/>
      <c r="R115" s="170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x14ac:dyDescent="0.25">
      <c r="A116" s="171">
        <v>15</v>
      </c>
      <c r="B116" s="171"/>
      <c r="C116" s="171" t="s">
        <v>101</v>
      </c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0"/>
      <c r="Q116" s="170"/>
      <c r="R116" s="170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25">
      <c r="A117" s="171">
        <v>16</v>
      </c>
      <c r="B117" s="171"/>
      <c r="C117" s="171" t="s">
        <v>102</v>
      </c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0"/>
      <c r="Q117" s="170"/>
      <c r="R117" s="170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x14ac:dyDescent="0.25">
      <c r="A118" s="171">
        <v>17</v>
      </c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0"/>
      <c r="Q118" s="170"/>
      <c r="R118" s="170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x14ac:dyDescent="0.25">
      <c r="A119" s="171">
        <v>18</v>
      </c>
      <c r="B119" s="171"/>
      <c r="C119" s="171" t="s">
        <v>16</v>
      </c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0"/>
      <c r="Q119" s="170"/>
      <c r="R119" s="170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x14ac:dyDescent="0.25">
      <c r="A120" s="171">
        <v>19</v>
      </c>
      <c r="B120" s="171"/>
      <c r="C120" s="171" t="s">
        <v>17</v>
      </c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0"/>
      <c r="Q120" s="170"/>
      <c r="R120" s="170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x14ac:dyDescent="0.25">
      <c r="A121" s="171">
        <v>20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0"/>
      <c r="Q121" s="170"/>
      <c r="R121" s="170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x14ac:dyDescent="0.25">
      <c r="A122" s="171">
        <v>21</v>
      </c>
      <c r="B122" s="171"/>
      <c r="C122" s="171" t="s">
        <v>13</v>
      </c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0"/>
      <c r="Q122" s="170"/>
      <c r="R122" s="170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x14ac:dyDescent="0.25">
      <c r="A123" s="171">
        <v>22</v>
      </c>
      <c r="B123" s="171"/>
      <c r="C123" s="171" t="s">
        <v>14</v>
      </c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0"/>
      <c r="Q123" s="170"/>
      <c r="R123" s="170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x14ac:dyDescent="0.25">
      <c r="A124" s="171">
        <v>23</v>
      </c>
      <c r="B124" s="171"/>
      <c r="C124" s="171" t="s">
        <v>79</v>
      </c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0"/>
      <c r="Q124" s="170"/>
      <c r="R124" s="170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x14ac:dyDescent="0.25">
      <c r="A125" s="171">
        <v>24</v>
      </c>
      <c r="B125" s="171"/>
      <c r="C125" s="171" t="s">
        <v>15</v>
      </c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0"/>
      <c r="Q125" s="170"/>
      <c r="R125" s="170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x14ac:dyDescent="0.25">
      <c r="A126" s="171">
        <v>25</v>
      </c>
      <c r="B126" s="171"/>
      <c r="C126" s="171" t="s">
        <v>80</v>
      </c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0"/>
      <c r="Q126" s="170"/>
      <c r="R126" s="170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x14ac:dyDescent="0.25">
      <c r="A127" s="171">
        <v>26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0"/>
      <c r="Q127" s="170"/>
      <c r="R127" s="170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x14ac:dyDescent="0.25">
      <c r="A128" s="171">
        <v>27</v>
      </c>
      <c r="B128" s="171"/>
      <c r="C128" s="171" t="s">
        <v>100</v>
      </c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0"/>
      <c r="Q128" s="170"/>
      <c r="R128" s="170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x14ac:dyDescent="0.25">
      <c r="A129" s="171">
        <v>28</v>
      </c>
      <c r="B129" s="171"/>
      <c r="C129" s="171" t="s">
        <v>84</v>
      </c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0"/>
      <c r="Q129" s="170"/>
      <c r="R129" s="170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x14ac:dyDescent="0.25">
      <c r="A130" s="171">
        <v>29</v>
      </c>
      <c r="B130" s="171"/>
      <c r="C130" s="171" t="s">
        <v>85</v>
      </c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0"/>
      <c r="Q130" s="170"/>
      <c r="R130" s="170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25">
      <c r="A131" s="171">
        <v>30</v>
      </c>
      <c r="B131" s="171"/>
      <c r="C131" s="171" t="s">
        <v>125</v>
      </c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0"/>
      <c r="Q131" s="170"/>
      <c r="R131" s="170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25">
      <c r="A132" s="171">
        <v>31</v>
      </c>
      <c r="B132" s="171"/>
      <c r="C132" s="171" t="s">
        <v>126</v>
      </c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0"/>
      <c r="Q132" s="170"/>
      <c r="R132" s="170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25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25">
      <c r="A134" s="170"/>
      <c r="B134" s="170"/>
      <c r="C134" s="170" t="s">
        <v>115</v>
      </c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25">
      <c r="A135" s="170"/>
      <c r="B135" s="170"/>
      <c r="C135" s="170" t="s">
        <v>116</v>
      </c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25">
      <c r="A136" s="170"/>
      <c r="B136" s="170"/>
      <c r="C136" s="172" t="s">
        <v>121</v>
      </c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25">
      <c r="A137" s="170"/>
      <c r="B137" s="170"/>
      <c r="C137" s="173" t="s">
        <v>117</v>
      </c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25">
      <c r="A138" s="170"/>
      <c r="B138" s="170"/>
      <c r="C138" s="170" t="s">
        <v>118</v>
      </c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25">
      <c r="A139" s="170"/>
      <c r="B139" s="170"/>
      <c r="C139" s="170" t="s">
        <v>119</v>
      </c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25">
      <c r="A140" s="170"/>
      <c r="B140" s="170"/>
      <c r="C140" s="170" t="s">
        <v>120</v>
      </c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25">
      <c r="A141" s="170"/>
      <c r="B141" s="170"/>
      <c r="C141" s="170" t="s">
        <v>122</v>
      </c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25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25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25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x14ac:dyDescent="0.25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x14ac:dyDescent="0.25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x14ac:dyDescent="0.25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x14ac:dyDescent="0.25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x14ac:dyDescent="0.25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x14ac:dyDescent="0.25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x14ac:dyDescent="0.25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x14ac:dyDescent="0.25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x14ac:dyDescent="0.25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x14ac:dyDescent="0.25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25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x14ac:dyDescent="0.25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x14ac:dyDescent="0.25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x14ac:dyDescent="0.25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x14ac:dyDescent="0.25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x14ac:dyDescent="0.25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x14ac:dyDescent="0.25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x14ac:dyDescent="0.25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x14ac:dyDescent="0.25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x14ac:dyDescent="0.25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x14ac:dyDescent="0.25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x14ac:dyDescent="0.25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x14ac:dyDescent="0.25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x14ac:dyDescent="0.25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x14ac:dyDescent="0.25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x14ac:dyDescent="0.25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x14ac:dyDescent="0.25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x14ac:dyDescent="0.25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x14ac:dyDescent="0.25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x14ac:dyDescent="0.25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x14ac:dyDescent="0.25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x14ac:dyDescent="0.25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x14ac:dyDescent="0.25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x14ac:dyDescent="0.25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x14ac:dyDescent="0.25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x14ac:dyDescent="0.25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x14ac:dyDescent="0.25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x14ac:dyDescent="0.25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x14ac:dyDescent="0.25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x14ac:dyDescent="0.25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x14ac:dyDescent="0.25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x14ac:dyDescent="0.25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x14ac:dyDescent="0.25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</sheetData>
  <sheetProtection algorithmName="SHA-512" hashValue="Y3fo1riQGlerFFuvgWF3edyZVL46CIR/XH6Wocd+n90tWLtc8qFDjhHEfIE07NuAFMR8BNCFazMkFvJVbg5z0g==" saltValue="+WWpFiUIoEc3Ovh1Ea5DUA==" spinCount="100000" sheet="1" selectLockedCells="1"/>
  <dataConsolidate/>
  <mergeCells count="176">
    <mergeCell ref="AC41:AD41"/>
    <mergeCell ref="S66:AJ66"/>
    <mergeCell ref="A70:AJ70"/>
    <mergeCell ref="AC59:AD59"/>
    <mergeCell ref="U67:AJ67"/>
    <mergeCell ref="F48:AJ48"/>
    <mergeCell ref="S54:X54"/>
    <mergeCell ref="Y54:Z54"/>
    <mergeCell ref="H81:M81"/>
    <mergeCell ref="S79:Z79"/>
    <mergeCell ref="K59:L59"/>
    <mergeCell ref="M59:N59"/>
    <mergeCell ref="AD68:AJ68"/>
    <mergeCell ref="L78:N78"/>
    <mergeCell ref="X47:Z47"/>
    <mergeCell ref="S47:U47"/>
    <mergeCell ref="Q41:T41"/>
    <mergeCell ref="L42:M42"/>
    <mergeCell ref="R42:T42"/>
    <mergeCell ref="N42:Q42"/>
    <mergeCell ref="H42:I42"/>
    <mergeCell ref="D43:AJ43"/>
    <mergeCell ref="S78:Z78"/>
    <mergeCell ref="F59:G59"/>
    <mergeCell ref="A73:AJ73"/>
    <mergeCell ref="M60:N60"/>
    <mergeCell ref="K61:L61"/>
    <mergeCell ref="M61:N61"/>
    <mergeCell ref="A67:N68"/>
    <mergeCell ref="T59:Z59"/>
    <mergeCell ref="B65:C65"/>
    <mergeCell ref="K60:L60"/>
    <mergeCell ref="B59:C59"/>
    <mergeCell ref="D62:E62"/>
    <mergeCell ref="D66:E66"/>
    <mergeCell ref="K65:L65"/>
    <mergeCell ref="H66:J66"/>
    <mergeCell ref="K66:L66"/>
    <mergeCell ref="Y60:Z60"/>
    <mergeCell ref="D65:E65"/>
    <mergeCell ref="S67:T67"/>
    <mergeCell ref="O68:AC68"/>
    <mergeCell ref="D64:E64"/>
    <mergeCell ref="M66:N66"/>
    <mergeCell ref="F65:G65"/>
    <mergeCell ref="O67:R67"/>
    <mergeCell ref="B60:C60"/>
    <mergeCell ref="H59:J59"/>
    <mergeCell ref="B61:C61"/>
    <mergeCell ref="D61:E61"/>
    <mergeCell ref="H61:J61"/>
    <mergeCell ref="H62:J62"/>
    <mergeCell ref="K62:L62"/>
    <mergeCell ref="M62:N62"/>
    <mergeCell ref="F61:G61"/>
    <mergeCell ref="G54:J54"/>
    <mergeCell ref="H60:J60"/>
    <mergeCell ref="AA54:AE54"/>
    <mergeCell ref="H58:J58"/>
    <mergeCell ref="M54:Q54"/>
    <mergeCell ref="E52:AJ52"/>
    <mergeCell ref="M58:N58"/>
    <mergeCell ref="T58:Z58"/>
    <mergeCell ref="AA58:AJ58"/>
    <mergeCell ref="AC56:AE56"/>
    <mergeCell ref="Y56:AB56"/>
    <mergeCell ref="K54:L54"/>
    <mergeCell ref="V47:W47"/>
    <mergeCell ref="B63:C63"/>
    <mergeCell ref="B64:C64"/>
    <mergeCell ref="S63:AJ63"/>
    <mergeCell ref="F62:G62"/>
    <mergeCell ref="B66:C66"/>
    <mergeCell ref="F66:G66"/>
    <mergeCell ref="D63:E63"/>
    <mergeCell ref="F63:G63"/>
    <mergeCell ref="K58:L58"/>
    <mergeCell ref="AE60:AJ60"/>
    <mergeCell ref="D60:E60"/>
    <mergeCell ref="F60:G60"/>
    <mergeCell ref="H63:J63"/>
    <mergeCell ref="K63:L63"/>
    <mergeCell ref="M63:N63"/>
    <mergeCell ref="H64:J64"/>
    <mergeCell ref="K64:L64"/>
    <mergeCell ref="M64:N64"/>
    <mergeCell ref="H65:J65"/>
    <mergeCell ref="D59:E59"/>
    <mergeCell ref="V56:X56"/>
    <mergeCell ref="B62:C62"/>
    <mergeCell ref="A50:AJ50"/>
    <mergeCell ref="A6:F6"/>
    <mergeCell ref="Q6:T6"/>
    <mergeCell ref="A9:AJ9"/>
    <mergeCell ref="A12:B12"/>
    <mergeCell ref="D22:K22"/>
    <mergeCell ref="M22:V22"/>
    <mergeCell ref="G14:AJ14"/>
    <mergeCell ref="A20:AJ20"/>
    <mergeCell ref="U6:W6"/>
    <mergeCell ref="H7:N7"/>
    <mergeCell ref="H6:J6"/>
    <mergeCell ref="J15:K15"/>
    <mergeCell ref="L15:M15"/>
    <mergeCell ref="D16:AJ16"/>
    <mergeCell ref="F33:AJ33"/>
    <mergeCell ref="F34:N34"/>
    <mergeCell ref="F46:N46"/>
    <mergeCell ref="F45:AJ45"/>
    <mergeCell ref="Q29:T29"/>
    <mergeCell ref="A26:AJ26"/>
    <mergeCell ref="A29:B29"/>
    <mergeCell ref="J24:K24"/>
    <mergeCell ref="L28:AJ28"/>
    <mergeCell ref="L40:AJ40"/>
    <mergeCell ref="S35:U35"/>
    <mergeCell ref="N30:Q30"/>
    <mergeCell ref="R30:T30"/>
    <mergeCell ref="V35:W35"/>
    <mergeCell ref="D31:AJ31"/>
    <mergeCell ref="R34:AJ34"/>
    <mergeCell ref="X35:Z35"/>
    <mergeCell ref="O34:P34"/>
    <mergeCell ref="X22:AC24"/>
    <mergeCell ref="AD22:AJ24"/>
    <mergeCell ref="F36:AJ36"/>
    <mergeCell ref="A41:B41"/>
    <mergeCell ref="O46:P46"/>
    <mergeCell ref="J42:K42"/>
    <mergeCell ref="S1:AJ1"/>
    <mergeCell ref="Z2:AJ2"/>
    <mergeCell ref="G24:I24"/>
    <mergeCell ref="R24:S24"/>
    <mergeCell ref="M24:Q24"/>
    <mergeCell ref="U24:V24"/>
    <mergeCell ref="H30:I30"/>
    <mergeCell ref="J30:K30"/>
    <mergeCell ref="L30:M30"/>
    <mergeCell ref="S2:Y2"/>
    <mergeCell ref="H11:T11"/>
    <mergeCell ref="U11:W11"/>
    <mergeCell ref="Y11:AJ11"/>
    <mergeCell ref="U12:AJ12"/>
    <mergeCell ref="U13:AJ13"/>
    <mergeCell ref="P12:T12"/>
    <mergeCell ref="L13:T13"/>
    <mergeCell ref="AE29:AJ29"/>
    <mergeCell ref="K3:N3"/>
    <mergeCell ref="H15:I15"/>
    <mergeCell ref="N15:Q15"/>
    <mergeCell ref="R15:T15"/>
    <mergeCell ref="AC29:AD29"/>
    <mergeCell ref="R83:W83"/>
    <mergeCell ref="A83:G83"/>
    <mergeCell ref="H83:L83"/>
    <mergeCell ref="H35:I35"/>
    <mergeCell ref="K35:L35"/>
    <mergeCell ref="O78:R78"/>
    <mergeCell ref="J78:K78"/>
    <mergeCell ref="E78:I78"/>
    <mergeCell ref="A78:D78"/>
    <mergeCell ref="V65:W65"/>
    <mergeCell ref="P65:R65"/>
    <mergeCell ref="A74:AJ76"/>
    <mergeCell ref="F64:G64"/>
    <mergeCell ref="F69:AJ69"/>
    <mergeCell ref="A38:AJ38"/>
    <mergeCell ref="R46:AJ46"/>
    <mergeCell ref="E54:F54"/>
    <mergeCell ref="M65:N65"/>
    <mergeCell ref="D80:E80"/>
    <mergeCell ref="A69:E69"/>
    <mergeCell ref="E79:I79"/>
    <mergeCell ref="H47:I47"/>
    <mergeCell ref="K47:L47"/>
    <mergeCell ref="A71:AJ71"/>
  </mergeCells>
  <dataValidations count="20">
    <dataValidation type="list" allowBlank="1" showInputMessage="1" showErrorMessage="1" sqref="AC59:AD59 S67:T67" xr:uid="{00000000-0002-0000-0000-000000000000}">
      <formula1>$C$119:$C$120</formula1>
    </dataValidation>
    <dataValidation allowBlank="1" showInputMessage="1" showErrorMessage="1" promptTitle="Подсказка:" prompt="Чтобы застраховать груз необходимо указать номер и дату транспортной накладной (ТН) или товарной накладной (ТОРГ-12)." sqref="AA54:AE54" xr:uid="{00000000-0002-0000-0000-000001000000}"/>
    <dataValidation type="list" allowBlank="1" showInputMessage="1" showErrorMessage="1" promptTitle="Подсказка:" prompt="Штабелирование груза - укладывание груза в несколько ярусов." sqref="Y60:Z60" xr:uid="{00000000-0002-0000-0000-000002000000}">
      <formula1>$C$119:$C$120</formula1>
    </dataValidation>
    <dataValidation type="list" allowBlank="1" showInputMessage="1" showErrorMessage="1" promptTitle="Подсказка:" prompt="задняя - ручная или погрузчиком через задние ворота;_x000a_боковая - сбоку, ручная или погрузчиком со снятием тента;_x000a_верхняя - погрузка с помощью крана;_x000a_снятие стоек - применяется для погрузки габаритных грузов, чтобы не повредить конструкцию полуприцепа." sqref="T58:Z58" xr:uid="{00000000-0002-0000-0000-000003000000}">
      <formula1>$C$122:$C$126</formula1>
    </dataValidation>
    <dataValidation type="list" allowBlank="1" showInputMessage="1" showErrorMessage="1" sqref="T59:Z59" xr:uid="{00000000-0002-0000-0000-000004000000}">
      <formula1>$C$122:$C$126</formula1>
    </dataValidation>
    <dataValidation type="list" allowBlank="1" showInputMessage="1" showErrorMessage="1" errorTitle="Ошибка!" error="Значение можно выбрать только из списка!" promptTitle="Подсказка:" prompt="Выберите валюту стоимости груза из выпадающего списка." sqref="Y54:Z54" xr:uid="{00000000-0002-0000-0000-000005000000}">
      <formula1>$C$128:$C$132</formula1>
    </dataValidation>
    <dataValidation type="list" allowBlank="1" showInputMessage="1" showErrorMessage="1" errorTitle="Ошибка!" error="Значение можно выбрать только из выпадающего списка!" promptTitle="Подсказка:" prompt="Выберите значение из выпадающего списка." sqref="G24:I24" xr:uid="{00000000-0002-0000-0000-000006000000}">
      <formula1>$C$102:$C$113</formula1>
    </dataValidation>
    <dataValidation type="list" allowBlank="1" showInputMessage="1" showErrorMessage="1" errorTitle="Ошибка!" error="Значение можно выбрать только из выпадающег списка!" promptTitle="Подсказка:" prompt="Выберите значение из выпадающего списка." sqref="F24" xr:uid="{00000000-0002-0000-0000-000007000000}">
      <formula1>$A$102:$A$132</formula1>
    </dataValidation>
    <dataValidation allowBlank="1" showInputMessage="1" showErrorMessage="1" promptTitle="Подсказка:" prompt="Необходимо указать юридический статус компании - ООО, ЗАО и т.п. Для физических лиц указать ФИО целиком." sqref="H11:T11" xr:uid="{00000000-0002-0000-0000-000008000000}"/>
    <dataValidation allowBlank="1" showInputMessage="1" showErrorMessage="1" promptTitle="Подсказка:" prompt="Для физических лиц необходимо заполнить адрес регистрации по паспорту." sqref="G14:AJ14" xr:uid="{00000000-0002-0000-0000-000009000000}"/>
    <dataValidation allowBlank="1" showInputMessage="1" showErrorMessage="1" promptTitle="Подсказка:" prompt="В разделе &quot;Маршрут&quot; необходимо ввести название населенного пункта, города, аэропорта, ж/д станции и т.п. (например, а/п Шереметьево - Омск). Полностью адрес отправления и получения необходимо указать в разделе 3 и 4 данной заявки." sqref="D22:K22" xr:uid="{00000000-0002-0000-0000-00000A000000}"/>
    <dataValidation allowBlank="1" showInputMessage="1" showErrorMessage="1" promptTitle="Внимание!" prompt="Здесь указывается предварительная стоимость доставки расчитанная самостоятельно на калькуляторе или предоставленная менеджером &quot;ТРАСКО&quot; по запросу. Окончательная стоимость указывается в счете после измерений весо-габаритных характеристик груза на складе." sqref="AD22:AJ24" xr:uid="{00000000-0002-0000-0000-00000B000000}"/>
    <dataValidation type="list" allowBlank="1" showInputMessage="1" showErrorMessage="1" prompt="Стоимость страхования составляет 0,1% от стоимости груза._x000a_Страховая премия отображается в валюте стоимости груза." sqref="V57:X57" xr:uid="{00000000-0002-0000-0000-00000C000000}">
      <formula1>$C$119:$C$120</formula1>
    </dataValidation>
    <dataValidation type="list" allowBlank="1" showInputMessage="1" showErrorMessage="1" prompt="Выберете единицу измерений для габаритов груза! _x000a_м - метр_x000a_см - сантиметр_x000a_" sqref="K56:K57" xr:uid="{00000000-0002-0000-0000-00000D000000}">
      <formula1>$C$116:$C$117</formula1>
    </dataValidation>
    <dataValidation type="list" allowBlank="1" showInputMessage="1" showErrorMessage="1" errorTitle="Ошибка!" error="Значение можно выбрать только из выпадающего списка." promptTitle="Подсказка:" prompt="Выберите значение из выпадающего списка." sqref="Q6:T6" xr:uid="{00000000-0002-0000-0000-00000E000000}">
      <formula1>$C$102:$C$113</formula1>
    </dataValidation>
    <dataValidation type="list" allowBlank="1" showInputMessage="1" showErrorMessage="1" errorTitle="Ошибка!" error="Значение можно выбрать только из выпадающего списка!" promptTitle="Подсказка:" prompt="Выберите значение из выпадающего списка." sqref="P6" xr:uid="{00000000-0002-0000-0000-00000F000000}">
      <formula1>$A$102:$A$132</formula1>
    </dataValidation>
    <dataValidation type="list" allowBlank="1" showInputMessage="1" showErrorMessage="1" promptTitle="Подсказка:" prompt="Вы можете запросить возможность погрузки в транспортное средство силами  &quot;ТРАСКО&quot; (ручная или механизированная)._x000a_Менеджер &quot;ТРАСКО&quot; сообщит о такой возможности исходя из весо-габаритных характеристик груза и адреса проведения работ." sqref="AC29" xr:uid="{00000000-0002-0000-0000-000010000000}">
      <formula1>$C$119:$C$120</formula1>
    </dataValidation>
    <dataValidation type="list" allowBlank="1" showInputMessage="1" showErrorMessage="1" promptTitle="Подсказка" prompt="Вы можете запросить возможность выгрузки из транспортного средства силами  &quot;ТРАСКО&quot; (ручная или механизированная)._x000a_Менеджер &quot;ТРАСКО&quot; сообщит о такой возможности исходя из весо-габаритных характеристик груза и адреса проведения работ." sqref="AC41" xr:uid="{00000000-0002-0000-0000-000011000000}">
      <formula1>$C$119:$C$120</formula1>
    </dataValidation>
    <dataValidation type="list" allowBlank="1" showInputMessage="1" showErrorMessage="1" prompt="При необходимости произвести дополнительную упаковку надо выбрать вид упаковки из выпадающего списка. При выборе опции &quot;Другое&quot; указать в прочих условиях вид требуемой упаковки. Услуги упаковки груза оплачиваются Клиентом дополнительно." sqref="U67:AJ67" xr:uid="{00000000-0002-0000-0000-000012000000}">
      <formula1>$C$133:$C$141</formula1>
    </dataValidation>
    <dataValidation type="list" allowBlank="1" showInputMessage="1" showErrorMessage="1" prompt="Стоимость страхования составляет 0,075% от стоимости груза._x000a_Страховая премия отображается в валюте стоимости груза. Услуги страхования оплачиваются Клиентом дополнительно." sqref="V56:X56" xr:uid="{00000000-0002-0000-0000-000013000000}">
      <formula1>$C$119:$C$120</formula1>
    </dataValidation>
  </dataValidations>
  <hyperlinks>
    <hyperlink ref="Z2" r:id="rId1" xr:uid="{00000000-0004-0000-0000-000000000000}"/>
  </hyperlinks>
  <printOptions horizontalCentered="1"/>
  <pageMargins left="0.11811023622047245" right="0.11811023622047245" top="0.15748031496062992" bottom="0.15748031496062992" header="0" footer="0"/>
  <pageSetup paperSize="9" scale="64" orientation="portrait" r:id="rId2"/>
  <colBreaks count="1" manualBreakCount="1">
    <brk id="39" max="57" man="1"/>
  </colBreaks>
  <ignoredErrors>
    <ignoredError sqref="G81 Q46 Q34 X11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14</xdr:col>
                    <xdr:colOff>38100</xdr:colOff>
                    <xdr:row>61</xdr:row>
                    <xdr:rowOff>0</xdr:rowOff>
                  </from>
                  <to>
                    <xdr:col>15</xdr:col>
                    <xdr:colOff>76200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17</xdr:col>
                    <xdr:colOff>200025</xdr:colOff>
                    <xdr:row>61</xdr:row>
                    <xdr:rowOff>0</xdr:rowOff>
                  </from>
                  <to>
                    <xdr:col>17</xdr:col>
                    <xdr:colOff>504825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27</xdr:col>
                    <xdr:colOff>133350</xdr:colOff>
                    <xdr:row>61</xdr:row>
                    <xdr:rowOff>0</xdr:rowOff>
                  </from>
                  <to>
                    <xdr:col>28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29</xdr:col>
                    <xdr:colOff>180975</xdr:colOff>
                    <xdr:row>60</xdr:row>
                    <xdr:rowOff>9525</xdr:rowOff>
                  </from>
                  <to>
                    <xdr:col>30</xdr:col>
                    <xdr:colOff>133350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14</xdr:col>
                    <xdr:colOff>38100</xdr:colOff>
                    <xdr:row>61</xdr:row>
                    <xdr:rowOff>180975</xdr:rowOff>
                  </from>
                  <to>
                    <xdr:col>15</xdr:col>
                    <xdr:colOff>76200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14</xdr:col>
                    <xdr:colOff>38100</xdr:colOff>
                    <xdr:row>64</xdr:row>
                    <xdr:rowOff>0</xdr:rowOff>
                  </from>
                  <to>
                    <xdr:col>15</xdr:col>
                    <xdr:colOff>76200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27</xdr:col>
                    <xdr:colOff>76200</xdr:colOff>
                    <xdr:row>63</xdr:row>
                    <xdr:rowOff>0</xdr:rowOff>
                  </from>
                  <to>
                    <xdr:col>28</xdr:col>
                    <xdr:colOff>47625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19</xdr:col>
                    <xdr:colOff>123825</xdr:colOff>
                    <xdr:row>60</xdr:row>
                    <xdr:rowOff>9525</xdr:rowOff>
                  </from>
                  <to>
                    <xdr:col>20</xdr:col>
                    <xdr:colOff>123825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20</xdr:col>
                    <xdr:colOff>257175</xdr:colOff>
                    <xdr:row>61</xdr:row>
                    <xdr:rowOff>0</xdr:rowOff>
                  </from>
                  <to>
                    <xdr:col>22</xdr:col>
                    <xdr:colOff>76200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24</xdr:col>
                    <xdr:colOff>57150</xdr:colOff>
                    <xdr:row>61</xdr:row>
                    <xdr:rowOff>0</xdr:rowOff>
                  </from>
                  <to>
                    <xdr:col>25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27</xdr:col>
                    <xdr:colOff>238125</xdr:colOff>
                    <xdr:row>60</xdr:row>
                    <xdr:rowOff>9525</xdr:rowOff>
                  </from>
                  <to>
                    <xdr:col>28</xdr:col>
                    <xdr:colOff>209550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14</xdr:col>
                    <xdr:colOff>38100</xdr:colOff>
                    <xdr:row>65</xdr:row>
                    <xdr:rowOff>0</xdr:rowOff>
                  </from>
                  <to>
                    <xdr:col>15</xdr:col>
                    <xdr:colOff>76200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27</xdr:col>
                    <xdr:colOff>76200</xdr:colOff>
                    <xdr:row>64</xdr:row>
                    <xdr:rowOff>9525</xdr:rowOff>
                  </from>
                  <to>
                    <xdr:col>28</xdr:col>
                    <xdr:colOff>47625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27</xdr:col>
                    <xdr:colOff>95250</xdr:colOff>
                    <xdr:row>67</xdr:row>
                    <xdr:rowOff>0</xdr:rowOff>
                  </from>
                  <to>
                    <xdr:col>28</xdr:col>
                    <xdr:colOff>66675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95250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Option Button 85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7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Option Button 86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0</xdr:rowOff>
                  </from>
                  <to>
                    <xdr:col>10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Option Button 87">
              <controlPr defaultSize="0" autoFill="0" autoLine="0" autoPict="0">
                <anchor moveWithCells="1">
                  <from>
                    <xdr:col>11</xdr:col>
                    <xdr:colOff>66675</xdr:colOff>
                    <xdr:row>17</xdr:row>
                    <xdr:rowOff>0</xdr:rowOff>
                  </from>
                  <to>
                    <xdr:col>14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3" name="Check Box 96">
              <controlPr defaultSize="0" autoFill="0" autoLine="0" autoPict="0">
                <anchor moveWithCells="1">
                  <from>
                    <xdr:col>17</xdr:col>
                    <xdr:colOff>276225</xdr:colOff>
                    <xdr:row>64</xdr:row>
                    <xdr:rowOff>0</xdr:rowOff>
                  </from>
                  <to>
                    <xdr:col>18</xdr:col>
                    <xdr:colOff>47625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4" name="Check Box 97">
              <controlPr defaultSize="0" autoFill="0" autoLine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Образец заявки </vt:lpstr>
      <vt:lpstr>'Образец заявки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Заявка на перевозку</dc:title>
  <dc:creator/>
  <cp:keywords>ТРАСКО</cp:keywords>
  <cp:lastModifiedBy/>
  <dcterms:created xsi:type="dcterms:W3CDTF">2006-09-28T05:33:49Z</dcterms:created>
  <dcterms:modified xsi:type="dcterms:W3CDTF">2024-12-23T06:12:26Z</dcterms:modified>
  <cp:category>Документ</cp:category>
  <cp:contentStatus>Действующий</cp:contentStatus>
</cp:coreProperties>
</file>